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B4C24D9C-C92A-44E1-A1C0-DC885CDC0339}" xr6:coauthVersionLast="47" xr6:coauthVersionMax="47" xr10:uidLastSave="{00000000-0000-0000-0000-000000000000}"/>
  <bookViews>
    <workbookView xWindow="-108" yWindow="-108" windowWidth="23256" windowHeight="12456" tabRatio="900" xr2:uid="{00000000-000D-0000-FFFF-FFFF00000000}"/>
  </bookViews>
  <sheets>
    <sheet name="申込書手引き" sheetId="12" r:id="rId1"/>
    <sheet name="①申込者・参加料明細" sheetId="7" r:id="rId2"/>
    <sheet name="②₋男_選手情報" sheetId="9" r:id="rId3"/>
    <sheet name="②₋女_選手情報" sheetId="18" r:id="rId4"/>
    <sheet name="⑤-男_団体戦" sheetId="11" r:id="rId5"/>
    <sheet name="⑤-女_団体戦" sheetId="2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7" l="1"/>
  <c r="C3" i="20" l="1"/>
  <c r="D1" i="20"/>
  <c r="D1" i="11"/>
  <c r="C3" i="11"/>
  <c r="C3" i="18"/>
  <c r="C3" i="9"/>
  <c r="A3" i="7"/>
  <c r="K3" i="7"/>
  <c r="B3" i="12"/>
  <c r="E17" i="7"/>
  <c r="E16" i="7"/>
  <c r="I28" i="18"/>
  <c r="I28" i="9"/>
  <c r="D17" i="7"/>
  <c r="D16" i="7"/>
</calcChain>
</file>

<file path=xl/sharedStrings.xml><?xml version="1.0" encoding="utf-8"?>
<sst xmlns="http://schemas.openxmlformats.org/spreadsheetml/2006/main" count="137" uniqueCount="87">
  <si>
    <t>地区</t>
    <rPh sb="0" eb="2">
      <t>チク</t>
    </rPh>
    <phoneticPr fontId="2"/>
  </si>
  <si>
    <t>大学名</t>
    <rPh sb="0" eb="3">
      <t>ダイガクメイ</t>
    </rPh>
    <phoneticPr fontId="2"/>
  </si>
  <si>
    <t>〒</t>
    <phoneticPr fontId="2"/>
  </si>
  <si>
    <t>住所</t>
    <rPh sb="0" eb="2">
      <t>ジュウショ</t>
    </rPh>
    <phoneticPr fontId="2"/>
  </si>
  <si>
    <t>ふりがな</t>
    <phoneticPr fontId="2"/>
  </si>
  <si>
    <t>学年</t>
    <rPh sb="0" eb="2">
      <t>ガクネン</t>
    </rPh>
    <phoneticPr fontId="2"/>
  </si>
  <si>
    <t>出身校</t>
    <rPh sb="0" eb="3">
      <t>シュッシンコウ</t>
    </rPh>
    <phoneticPr fontId="2"/>
  </si>
  <si>
    <t>大学ＰＲ</t>
    <rPh sb="0" eb="2">
      <t>ダイガク</t>
    </rPh>
    <phoneticPr fontId="2"/>
  </si>
  <si>
    <t>監督</t>
    <rPh sb="0" eb="2">
      <t>カントク</t>
    </rPh>
    <phoneticPr fontId="2"/>
  </si>
  <si>
    <t>主将</t>
    <rPh sb="0" eb="2">
      <t>シュショウ</t>
    </rPh>
    <phoneticPr fontId="2"/>
  </si>
  <si>
    <t>主務</t>
    <rPh sb="0" eb="2">
      <t>シュム</t>
    </rPh>
    <phoneticPr fontId="2"/>
  </si>
  <si>
    <t>申込担当者</t>
    <rPh sb="0" eb="2">
      <t>モウシコ</t>
    </rPh>
    <rPh sb="2" eb="5">
      <t>タントウシャ</t>
    </rPh>
    <phoneticPr fontId="2"/>
  </si>
  <si>
    <t>電話</t>
    <rPh sb="0" eb="2">
      <t>デンワ</t>
    </rPh>
    <phoneticPr fontId="2"/>
  </si>
  <si>
    <t>メール</t>
    <phoneticPr fontId="2"/>
  </si>
  <si>
    <t>No</t>
    <phoneticPr fontId="2"/>
  </si>
  <si>
    <t>選手名</t>
    <rPh sb="0" eb="3">
      <t>センシュメイ</t>
    </rPh>
    <phoneticPr fontId="2"/>
  </si>
  <si>
    <t>生年月日</t>
    <rPh sb="0" eb="2">
      <t>セイネン</t>
    </rPh>
    <rPh sb="2" eb="4">
      <t>ガッピ</t>
    </rPh>
    <phoneticPr fontId="2"/>
  </si>
  <si>
    <t>yyyy/mm/dd</t>
    <phoneticPr fontId="2"/>
  </si>
  <si>
    <t>「高校」は省く</t>
    <rPh sb="1" eb="3">
      <t>コウコウ</t>
    </rPh>
    <rPh sb="5" eb="6">
      <t>ハブ</t>
    </rPh>
    <phoneticPr fontId="2"/>
  </si>
  <si>
    <t>コーチ1</t>
    <phoneticPr fontId="2"/>
  </si>
  <si>
    <t>コーチ2</t>
    <phoneticPr fontId="2"/>
  </si>
  <si>
    <t xml:space="preserve">No </t>
    <phoneticPr fontId="2"/>
  </si>
  <si>
    <t>合計</t>
    <rPh sb="0" eb="2">
      <t>ゴウケイ</t>
    </rPh>
    <phoneticPr fontId="2"/>
  </si>
  <si>
    <t>種目</t>
    <rPh sb="0" eb="2">
      <t>シュモク</t>
    </rPh>
    <phoneticPr fontId="2"/>
  </si>
  <si>
    <t>この欄は自動計算</t>
    <rPh sb="2" eb="3">
      <t>ラン</t>
    </rPh>
    <rPh sb="4" eb="6">
      <t>ジドウ</t>
    </rPh>
    <rPh sb="6" eb="8">
      <t>ケイサン</t>
    </rPh>
    <phoneticPr fontId="2"/>
  </si>
  <si>
    <t>男子</t>
    <rPh sb="0" eb="2">
      <t>ダンシ</t>
    </rPh>
    <phoneticPr fontId="2"/>
  </si>
  <si>
    <t>女子</t>
    <rPh sb="0" eb="2">
      <t>ジョシ</t>
    </rPh>
    <phoneticPr fontId="2"/>
  </si>
  <si>
    <t>部長</t>
    <rPh sb="0" eb="2">
      <t>ブチョウ</t>
    </rPh>
    <phoneticPr fontId="2"/>
  </si>
  <si>
    <t>セイ</t>
    <phoneticPr fontId="2"/>
  </si>
  <si>
    <t>メイ</t>
    <phoneticPr fontId="2"/>
  </si>
  <si>
    <t>日バ登録番号</t>
    <rPh sb="0" eb="1">
      <t>ニチ</t>
    </rPh>
    <rPh sb="2" eb="4">
      <t>トウロク</t>
    </rPh>
    <rPh sb="4" eb="6">
      <t>バンゴウ</t>
    </rPh>
    <phoneticPr fontId="2"/>
  </si>
  <si>
    <t>参加種目</t>
    <rPh sb="0" eb="4">
      <t>サンカシュモク</t>
    </rPh>
    <phoneticPr fontId="2"/>
  </si>
  <si>
    <t>T</t>
    <phoneticPr fontId="2"/>
  </si>
  <si>
    <t>様式①</t>
    <rPh sb="0" eb="2">
      <t>ヨウシキ</t>
    </rPh>
    <phoneticPr fontId="2"/>
  </si>
  <si>
    <t>【大学・申込者情報】</t>
    <phoneticPr fontId="2"/>
  </si>
  <si>
    <t>T</t>
  </si>
  <si>
    <t>この欄は自動計算</t>
  </si>
  <si>
    <t>様式② 選手情報（男子）</t>
    <rPh sb="0" eb="2">
      <t>ヨウシキ</t>
    </rPh>
    <rPh sb="4" eb="6">
      <t>センシュ</t>
    </rPh>
    <rPh sb="6" eb="8">
      <t>ジョウホウ</t>
    </rPh>
    <rPh sb="9" eb="11">
      <t>ダンシ</t>
    </rPh>
    <phoneticPr fontId="2"/>
  </si>
  <si>
    <t>様式② 選手情報（女子）</t>
    <rPh sb="0" eb="2">
      <t>ヨウシキ</t>
    </rPh>
    <rPh sb="4" eb="6">
      <t>センシュ</t>
    </rPh>
    <rPh sb="6" eb="8">
      <t>ジョウホウ</t>
    </rPh>
    <rPh sb="9" eb="11">
      <t>ジョシ</t>
    </rPh>
    <phoneticPr fontId="2"/>
  </si>
  <si>
    <t>姓名間に全角空白</t>
  </si>
  <si>
    <t>姓名間に全角空白</t>
    <rPh sb="0" eb="2">
      <t>セイメイ</t>
    </rPh>
    <rPh sb="2" eb="3">
      <t>カン</t>
    </rPh>
    <rPh sb="4" eb="6">
      <t>ゼンカク</t>
    </rPh>
    <rPh sb="6" eb="8">
      <t>クウハク</t>
    </rPh>
    <phoneticPr fontId="2"/>
  </si>
  <si>
    <r>
      <t>【団体戦】</t>
    </r>
    <r>
      <rPr>
        <i/>
        <sz val="11"/>
        <color theme="1"/>
        <rFont val="ＭＳ ゴシック"/>
        <family val="3"/>
        <charset val="128"/>
      </rPr>
      <t>姓名間に全角空白</t>
    </r>
    <rPh sb="1" eb="4">
      <t>ダンタイセン</t>
    </rPh>
    <phoneticPr fontId="2"/>
  </si>
  <si>
    <t>様式⑤ 大学対抗戦申込書（男子）</t>
    <rPh sb="0" eb="2">
      <t>ヨウシキ</t>
    </rPh>
    <rPh sb="4" eb="6">
      <t>ダイガク</t>
    </rPh>
    <rPh sb="6" eb="8">
      <t>タイコウ</t>
    </rPh>
    <rPh sb="8" eb="9">
      <t>セン</t>
    </rPh>
    <rPh sb="9" eb="12">
      <t>モウシコミショ</t>
    </rPh>
    <rPh sb="13" eb="15">
      <t>ダンシ</t>
    </rPh>
    <phoneticPr fontId="2"/>
  </si>
  <si>
    <t>様式⑤ 大学対抗戦申込書（女子）</t>
    <rPh sb="0" eb="2">
      <t>ヨウシキ</t>
    </rPh>
    <rPh sb="4" eb="6">
      <t>ダイガク</t>
    </rPh>
    <rPh sb="6" eb="8">
      <t>タイコウ</t>
    </rPh>
    <rPh sb="8" eb="9">
      <t>セン</t>
    </rPh>
    <rPh sb="9" eb="12">
      <t>モウシコミショ</t>
    </rPh>
    <rPh sb="13" eb="15">
      <t>ジョシ</t>
    </rPh>
    <phoneticPr fontId="2"/>
  </si>
  <si>
    <t>・自校から参加する選手をすべて記入してください。</t>
    <rPh sb="1" eb="3">
      <t>ジコウ</t>
    </rPh>
    <rPh sb="5" eb="7">
      <t>サンカ</t>
    </rPh>
    <rPh sb="9" eb="11">
      <t>センシュ</t>
    </rPh>
    <rPh sb="15" eb="17">
      <t>キニュウ</t>
    </rPh>
    <phoneticPr fontId="2"/>
  </si>
  <si>
    <t>・セイメイ、日バ登録番号、生年月日は正しく記入ください。</t>
    <rPh sb="6" eb="7">
      <t>ニチ</t>
    </rPh>
    <rPh sb="8" eb="12">
      <t>トウロクバンゴウ</t>
    </rPh>
    <rPh sb="13" eb="17">
      <t>セイネンガッピ</t>
    </rPh>
    <rPh sb="18" eb="19">
      <t>タダ</t>
    </rPh>
    <rPh sb="21" eb="23">
      <t>キニュウ</t>
    </rPh>
    <phoneticPr fontId="2"/>
  </si>
  <si>
    <t>　（システムにて登録・審判資格を確認します。）</t>
    <rPh sb="13" eb="15">
      <t>シカク</t>
    </rPh>
    <phoneticPr fontId="2"/>
  </si>
  <si>
    <t>１．概要</t>
    <rPh sb="2" eb="4">
      <t>ガイヨウ</t>
    </rPh>
    <phoneticPr fontId="2"/>
  </si>
  <si>
    <t>申込書式は、次の5種類のシートで構成します。該当するものを提出してください。</t>
    <rPh sb="0" eb="2">
      <t>モウシコミ</t>
    </rPh>
    <rPh sb="2" eb="4">
      <t>ショシキ</t>
    </rPh>
    <rPh sb="6" eb="7">
      <t>ツギ</t>
    </rPh>
    <rPh sb="9" eb="11">
      <t>シュルイ</t>
    </rPh>
    <rPh sb="16" eb="18">
      <t>コウセイ</t>
    </rPh>
    <rPh sb="22" eb="24">
      <t>ガイトウ</t>
    </rPh>
    <rPh sb="29" eb="31">
      <t>テイシュツ</t>
    </rPh>
    <phoneticPr fontId="2"/>
  </si>
  <si>
    <t>説明</t>
    <rPh sb="0" eb="2">
      <t>セツメイ</t>
    </rPh>
    <phoneticPr fontId="2"/>
  </si>
  <si>
    <t>シート</t>
    <phoneticPr fontId="2"/>
  </si>
  <si>
    <t>２．申込方法</t>
    <rPh sb="2" eb="3">
      <t>モウ</t>
    </rPh>
    <rPh sb="3" eb="4">
      <t>コ</t>
    </rPh>
    <rPh sb="4" eb="6">
      <t>ホウホウ</t>
    </rPh>
    <phoneticPr fontId="2"/>
  </si>
  <si>
    <r>
      <t>・</t>
    </r>
    <r>
      <rPr>
        <b/>
        <sz val="12"/>
        <color rgb="FFFF0000"/>
        <rFont val="ＭＳ ゴシック"/>
        <family val="3"/>
        <charset val="128"/>
      </rPr>
      <t>ファイル名の【○○大学】を自大学名に修正し、Excelファイルのまま提出してください。</t>
    </r>
    <rPh sb="5" eb="6">
      <t>メイ</t>
    </rPh>
    <rPh sb="10" eb="12">
      <t>ダイガク</t>
    </rPh>
    <rPh sb="14" eb="17">
      <t>ジダイガク</t>
    </rPh>
    <rPh sb="17" eb="18">
      <t>メイ</t>
    </rPh>
    <rPh sb="19" eb="21">
      <t>シュウセイ</t>
    </rPh>
    <rPh sb="35" eb="37">
      <t>テイシュツ</t>
    </rPh>
    <phoneticPr fontId="2"/>
  </si>
  <si>
    <r>
      <t>①申込者・参加料明細
　　</t>
    </r>
    <r>
      <rPr>
        <b/>
        <u/>
        <sz val="11"/>
        <color theme="1"/>
        <rFont val="ＭＳ ゴシック"/>
        <family val="3"/>
        <charset val="128"/>
      </rPr>
      <t>※提出必須</t>
    </r>
    <rPh sb="1" eb="4">
      <t>モウシコミシャ</t>
    </rPh>
    <rPh sb="5" eb="10">
      <t>サンカリョウメイサイ</t>
    </rPh>
    <phoneticPr fontId="2"/>
  </si>
  <si>
    <r>
      <t>②選手情報
　　</t>
    </r>
    <r>
      <rPr>
        <b/>
        <u/>
        <sz val="11"/>
        <color theme="1"/>
        <rFont val="ＭＳ ゴシック"/>
        <family val="3"/>
        <charset val="128"/>
      </rPr>
      <t>※提出必須</t>
    </r>
    <rPh sb="1" eb="3">
      <t>センシュ</t>
    </rPh>
    <rPh sb="3" eb="5">
      <t>ジョウホウ</t>
    </rPh>
    <phoneticPr fontId="2"/>
  </si>
  <si>
    <t>　　　　を記入してください。</t>
    <rPh sb="5" eb="7">
      <t>キニュウ</t>
    </rPh>
    <phoneticPr fontId="2"/>
  </si>
  <si>
    <t>女子団体</t>
    <rPh sb="0" eb="4">
      <t>ジョシダンタイ</t>
    </rPh>
    <phoneticPr fontId="2"/>
  </si>
  <si>
    <t>男子団体</t>
    <rPh sb="0" eb="4">
      <t>ダンシダンタイ</t>
    </rPh>
    <phoneticPr fontId="2"/>
  </si>
  <si>
    <t>コーチ１</t>
    <phoneticPr fontId="2"/>
  </si>
  <si>
    <t>コーチ２</t>
    <phoneticPr fontId="2"/>
  </si>
  <si>
    <t>氏名</t>
    <rPh sb="0" eb="2">
      <t>シメイ</t>
    </rPh>
    <phoneticPr fontId="2"/>
  </si>
  <si>
    <t>選手1</t>
    <rPh sb="0" eb="2">
      <t>センシュ</t>
    </rPh>
    <phoneticPr fontId="2"/>
  </si>
  <si>
    <t>・申し込みは、各地区学連への提出となります。</t>
    <rPh sb="1" eb="2">
      <t>モウ</t>
    </rPh>
    <rPh sb="3" eb="4">
      <t>コ</t>
    </rPh>
    <rPh sb="7" eb="8">
      <t>カク</t>
    </rPh>
    <rPh sb="8" eb="12">
      <t>チクガクレン</t>
    </rPh>
    <rPh sb="14" eb="16">
      <t>テイシュツ</t>
    </rPh>
    <phoneticPr fontId="2"/>
  </si>
  <si>
    <t>納入合計</t>
    <phoneticPr fontId="2"/>
  </si>
  <si>
    <t>参加数</t>
    <rPh sb="0" eb="2">
      <t>サンカ</t>
    </rPh>
    <phoneticPr fontId="2"/>
  </si>
  <si>
    <t>参加料</t>
    <rPh sb="0" eb="3">
      <t>サンカリョウ</t>
    </rPh>
    <phoneticPr fontId="2"/>
  </si>
  <si>
    <r>
      <t>【参加料明細】</t>
    </r>
    <r>
      <rPr>
        <b/>
        <sz val="11"/>
        <color rgb="FFFF0000"/>
        <rFont val="ＭＳ ゴシック"/>
        <family val="3"/>
        <charset val="128"/>
      </rPr>
      <t>個人戦はペア数ではなく人数で入力！混合複は自大学の参加人数を入力！</t>
    </r>
    <rPh sb="1" eb="4">
      <t>サンカリョウ</t>
    </rPh>
    <rPh sb="4" eb="6">
      <t>メイサイ</t>
    </rPh>
    <rPh sb="7" eb="10">
      <t>コジンセン</t>
    </rPh>
    <rPh sb="13" eb="14">
      <t>スウ</t>
    </rPh>
    <rPh sb="18" eb="20">
      <t>ニンズウ</t>
    </rPh>
    <rPh sb="21" eb="23">
      <t>ニュウリョク</t>
    </rPh>
    <rPh sb="24" eb="27">
      <t>コンゴウフク</t>
    </rPh>
    <rPh sb="28" eb="31">
      <t>ジダイガク</t>
    </rPh>
    <rPh sb="32" eb="36">
      <t>サンカニンズウ</t>
    </rPh>
    <rPh sb="37" eb="39">
      <t>ニュウリョク</t>
    </rPh>
    <phoneticPr fontId="2"/>
  </si>
  <si>
    <t>全日本学生選手権大会・大学対抗戦および東日本学生選手権，西日本学生選手権　参加申込の手引き</t>
    <rPh sb="0" eb="3">
      <t>ゼンニホン</t>
    </rPh>
    <rPh sb="3" eb="5">
      <t>ガクセイ</t>
    </rPh>
    <rPh sb="5" eb="8">
      <t>センシュケン</t>
    </rPh>
    <rPh sb="8" eb="10">
      <t>タイカイ</t>
    </rPh>
    <rPh sb="11" eb="13">
      <t>ダイガク</t>
    </rPh>
    <rPh sb="13" eb="15">
      <t>タイコウ</t>
    </rPh>
    <rPh sb="15" eb="16">
      <t>セン</t>
    </rPh>
    <rPh sb="19" eb="22">
      <t>ヒガシニホン</t>
    </rPh>
    <rPh sb="22" eb="27">
      <t>ガクセイセンシュケン</t>
    </rPh>
    <rPh sb="28" eb="33">
      <t>ニシニホンガクセイ</t>
    </rPh>
    <rPh sb="33" eb="36">
      <t>センシュケン</t>
    </rPh>
    <rPh sb="37" eb="39">
      <t>サンカ</t>
    </rPh>
    <rPh sb="39" eb="41">
      <t>モウシコミ</t>
    </rPh>
    <rPh sb="42" eb="44">
      <t>テビ</t>
    </rPh>
    <phoneticPr fontId="2"/>
  </si>
  <si>
    <t>東日本学生バドミントン選手権</t>
    <rPh sb="0" eb="1">
      <t>ヒガシ</t>
    </rPh>
    <rPh sb="1" eb="3">
      <t>ニホン</t>
    </rPh>
    <rPh sb="3" eb="5">
      <t>ガクセイ</t>
    </rPh>
    <rPh sb="11" eb="14">
      <t>センシュケン</t>
    </rPh>
    <phoneticPr fontId="2"/>
  </si>
  <si>
    <t>西日本学生バドミントン選手権</t>
    <rPh sb="0" eb="5">
      <t>ニシニホンガクセイ</t>
    </rPh>
    <rPh sb="11" eb="14">
      <t>センシュケン</t>
    </rPh>
    <phoneticPr fontId="2"/>
  </si>
  <si>
    <t>大会名選択：</t>
    <rPh sb="0" eb="3">
      <t>タイカイメイ</t>
    </rPh>
    <rPh sb="3" eb="5">
      <t>センタク</t>
    </rPh>
    <phoneticPr fontId="2"/>
  </si>
  <si>
    <t>全日本学生バドミントン選手権大会および全日本学生バドミントン大学対抗戦</t>
    <rPh sb="0" eb="3">
      <t>ゼンニホン</t>
    </rPh>
    <rPh sb="3" eb="5">
      <t>ガクセイ</t>
    </rPh>
    <rPh sb="11" eb="14">
      <t>センシュケン</t>
    </rPh>
    <rPh sb="14" eb="16">
      <t>タイカイ</t>
    </rPh>
    <rPh sb="19" eb="24">
      <t>ゼンニホンガクセイ</t>
    </rPh>
    <rPh sb="30" eb="35">
      <t>ダイガクタイコウセン</t>
    </rPh>
    <phoneticPr fontId="2"/>
  </si>
  <si>
    <r>
      <t>・自大学の参加者全員の名簿となります。
・</t>
    </r>
    <r>
      <rPr>
        <b/>
        <sz val="11"/>
        <color theme="1"/>
        <rFont val="ＭＳ ゴシック"/>
        <family val="3"/>
        <charset val="128"/>
      </rPr>
      <t>セイメイ、日バ登録番号、生年月日は正しく記入ください。</t>
    </r>
    <r>
      <rPr>
        <sz val="11"/>
        <color theme="1"/>
        <rFont val="ＭＳ ゴシック"/>
        <family val="3"/>
        <charset val="128"/>
      </rPr>
      <t>本情報によ
　り日バ登録・審判資格の有無を確認します。
　</t>
    </r>
    <r>
      <rPr>
        <sz val="11"/>
        <color rgb="FFFF0000"/>
        <rFont val="ＭＳ ゴシック"/>
        <family val="3"/>
        <charset val="128"/>
      </rPr>
      <t>※漢字が違う場合（渡辺・渡邊など）も登録エラーとなります。</t>
    </r>
    <rPh sb="1" eb="4">
      <t>ジダイガク</t>
    </rPh>
    <rPh sb="48" eb="51">
      <t>ホンジョウホウ</t>
    </rPh>
    <rPh sb="56" eb="57">
      <t>ニチ</t>
    </rPh>
    <rPh sb="66" eb="68">
      <t>ウム</t>
    </rPh>
    <rPh sb="78" eb="80">
      <t>カンジ</t>
    </rPh>
    <rPh sb="81" eb="82">
      <t>チガ</t>
    </rPh>
    <rPh sb="83" eb="85">
      <t>バアイ</t>
    </rPh>
    <rPh sb="86" eb="88">
      <t>ワタナベ</t>
    </rPh>
    <rPh sb="89" eb="91">
      <t>ワタナベ</t>
    </rPh>
    <rPh sb="95" eb="97">
      <t>トウロク</t>
    </rPh>
    <phoneticPr fontId="2"/>
  </si>
  <si>
    <t>顧問</t>
    <rPh sb="0" eb="2">
      <t>コモン</t>
    </rPh>
    <phoneticPr fontId="2"/>
  </si>
  <si>
    <t>コーチ３</t>
    <phoneticPr fontId="2"/>
  </si>
  <si>
    <t>コーチ４</t>
    <phoneticPr fontId="2"/>
  </si>
  <si>
    <t xml:space="preserve">・選手登録は4名以上10名までとなります。
・コーチ席に入るコーチ（監督、コーチ等）も連盟登録が必要となります。
</t>
    <rPh sb="1" eb="3">
      <t>センシュ</t>
    </rPh>
    <rPh sb="3" eb="5">
      <t>トウロク</t>
    </rPh>
    <rPh sb="7" eb="10">
      <t>メイイジョウ</t>
    </rPh>
    <rPh sb="12" eb="13">
      <t>メイ</t>
    </rPh>
    <rPh sb="26" eb="27">
      <t>セキ</t>
    </rPh>
    <rPh sb="28" eb="29">
      <t>ハイ</t>
    </rPh>
    <rPh sb="34" eb="36">
      <t>カントク</t>
    </rPh>
    <rPh sb="40" eb="41">
      <t>トウ</t>
    </rPh>
    <rPh sb="43" eb="47">
      <t>レンメイトウロク</t>
    </rPh>
    <rPh sb="48" eb="50">
      <t>ヒツヨウ</t>
    </rPh>
    <phoneticPr fontId="2"/>
  </si>
  <si>
    <t>北信越大学バドミントン選手権大会</t>
    <rPh sb="0" eb="5">
      <t>ホクシンエツダイガク</t>
    </rPh>
    <rPh sb="11" eb="16">
      <t>センシュケンタイカイ</t>
    </rPh>
    <phoneticPr fontId="2"/>
  </si>
  <si>
    <r>
      <t xml:space="preserve">・大学単位（男女合わせて）で記入ください。
</t>
    </r>
    <r>
      <rPr>
        <b/>
        <sz val="11"/>
        <color rgb="FFFF0000"/>
        <rFont val="ＭＳ ゴシック"/>
        <family val="3"/>
        <charset val="128"/>
      </rPr>
      <t>・参加数欄について
　団体は参加団体数（男女各1or空白）を入力</t>
    </r>
    <rPh sb="1" eb="5">
      <t>ダイガクタンイ</t>
    </rPh>
    <rPh sb="6" eb="8">
      <t>ダンジョ</t>
    </rPh>
    <rPh sb="8" eb="9">
      <t>ア</t>
    </rPh>
    <rPh sb="14" eb="16">
      <t>キニュウ</t>
    </rPh>
    <phoneticPr fontId="2"/>
  </si>
  <si>
    <t>⑤団体戦申込用紙
（男女別）</t>
    <rPh sb="1" eb="4">
      <t>ダンタイセン</t>
    </rPh>
    <rPh sb="4" eb="6">
      <t>モウシコミ</t>
    </rPh>
    <rPh sb="6" eb="8">
      <t>ヨウシ</t>
    </rPh>
    <rPh sb="10" eb="13">
      <t>ダンジョベツ</t>
    </rPh>
    <phoneticPr fontId="2"/>
  </si>
  <si>
    <r>
      <t>・</t>
    </r>
    <r>
      <rPr>
        <b/>
        <sz val="12"/>
        <color rgb="FFFF0000"/>
        <rFont val="ＭＳ ゴシック"/>
        <family val="3"/>
        <charset val="128"/>
      </rPr>
      <t>メールの件名は、「【○○大学】北信越秋申込」としてください。</t>
    </r>
    <rPh sb="5" eb="7">
      <t>ケンメイ</t>
    </rPh>
    <rPh sb="20" eb="21">
      <t>モウ</t>
    </rPh>
    <rPh sb="21" eb="22">
      <t>コ</t>
    </rPh>
    <phoneticPr fontId="2"/>
  </si>
  <si>
    <t>gakuren.hokushinetsu@gmail.com</t>
    <phoneticPr fontId="2"/>
  </si>
  <si>
    <t>振込先</t>
    <rPh sb="0" eb="3">
      <t>フリコミサキ</t>
    </rPh>
    <phoneticPr fontId="2"/>
  </si>
  <si>
    <t>北陸銀行
賢坂辻支店　　　店　　番３０８
普通預金　　　　口座番号４１６１２６０
中部学生バドミントン連盟北信越支部</t>
    <rPh sb="0" eb="4">
      <t>ホクリクギンコウ</t>
    </rPh>
    <rPh sb="5" eb="6">
      <t>カシコ</t>
    </rPh>
    <rPh sb="6" eb="7">
      <t>サカ</t>
    </rPh>
    <rPh sb="7" eb="8">
      <t>ツジ</t>
    </rPh>
    <rPh sb="8" eb="10">
      <t>シテン</t>
    </rPh>
    <rPh sb="13" eb="14">
      <t>ミセ</t>
    </rPh>
    <rPh sb="16" eb="17">
      <t>バン</t>
    </rPh>
    <rPh sb="21" eb="25">
      <t>フツウヨキン</t>
    </rPh>
    <rPh sb="29" eb="33">
      <t>コウザバンゴウ</t>
    </rPh>
    <rPh sb="41" eb="45">
      <t>チュウブガクセイ</t>
    </rPh>
    <rPh sb="51" eb="53">
      <t>レンメイ</t>
    </rPh>
    <rPh sb="53" eb="58">
      <t>ホクシンエツシブ</t>
    </rPh>
    <phoneticPr fontId="2"/>
  </si>
  <si>
    <t>北信越支部</t>
    <rPh sb="0" eb="5">
      <t>ホクシンエツシブ</t>
    </rPh>
    <phoneticPr fontId="2"/>
  </si>
  <si>
    <t xml:space="preserve">部長・顧問・監督・コーチの日バ登録は任意です。
ただし，未登録の方は選手用ベンチおよびコーチング
シートへの着席は認められません。
部長・顧問欄へは学生氏名の名前を入力しないでください
</t>
    <rPh sb="0" eb="2">
      <t>ブチョウ</t>
    </rPh>
    <rPh sb="3" eb="5">
      <t>コモン</t>
    </rPh>
    <rPh sb="6" eb="8">
      <t>カントク</t>
    </rPh>
    <rPh sb="13" eb="14">
      <t>ニチ</t>
    </rPh>
    <rPh sb="15" eb="17">
      <t>トウロク</t>
    </rPh>
    <rPh sb="18" eb="20">
      <t>ニンイ</t>
    </rPh>
    <rPh sb="28" eb="31">
      <t>ミトウロク</t>
    </rPh>
    <rPh sb="32" eb="33">
      <t>カタ</t>
    </rPh>
    <rPh sb="34" eb="37">
      <t>センシュヨウ</t>
    </rPh>
    <rPh sb="54" eb="56">
      <t>チャクセキ</t>
    </rPh>
    <rPh sb="57" eb="58">
      <t>ミト</t>
    </rPh>
    <rPh sb="66" eb="68">
      <t>ブチョウ</t>
    </rPh>
    <rPh sb="69" eb="71">
      <t>コモン</t>
    </rPh>
    <rPh sb="71" eb="72">
      <t>ラン</t>
    </rPh>
    <rPh sb="74" eb="76">
      <t>ガクセイ</t>
    </rPh>
    <rPh sb="76" eb="78">
      <t>シメイ</t>
    </rPh>
    <rPh sb="79" eb="81">
      <t>ナマエ</t>
    </rPh>
    <rPh sb="82" eb="84">
      <t>ニュウリョク</t>
    </rPh>
    <phoneticPr fontId="2"/>
  </si>
  <si>
    <t>部長顧問のいずれかの名前をご入力ください。学生の名前は書かないでください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</si>
</sst>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quot;¥&quot;#,##0_);[Red]\(&quot;¥&quot;#,##0\)"/>
  </numFmts>
  <fonts count="21">
    <font>
      <sz val="11"/>
      <color theme="1"/>
      <name val="Yu Gothic"/>
      <family val="3"/>
      <charset val="128"/>
    </font>
    <font>
      <sz val="11"/>
      <color theme="1"/>
      <name val="Yu Gothic"/>
      <family val="2"/>
      <charset val="128"/>
      <scheme val="minor"/>
    </font>
    <font>
      <sz val="6"/>
      <name val="Yu Gothic"/>
      <family val="3"/>
      <charset val="128"/>
    </font>
    <font>
      <sz val="11"/>
      <color theme="1"/>
      <name val="Yu Gothic"/>
      <family val="3"/>
      <charset val="128"/>
    </font>
    <font>
      <sz val="11"/>
      <name val="ＭＳ Ｐゴシック"/>
      <family val="3"/>
      <charset val="128"/>
    </font>
    <font>
      <sz val="12"/>
      <color theme="1"/>
      <name val="ＭＳ ゴシック"/>
      <family val="3"/>
      <charset val="128"/>
    </font>
    <font>
      <sz val="16"/>
      <color theme="1"/>
      <name val="ＭＳ ゴシック"/>
      <family val="3"/>
      <charset val="128"/>
    </font>
    <font>
      <sz val="11"/>
      <color theme="1"/>
      <name val="ＭＳ ゴシック"/>
      <family val="3"/>
      <charset val="128"/>
    </font>
    <font>
      <i/>
      <sz val="11"/>
      <color theme="1"/>
      <name val="ＭＳ ゴシック"/>
      <family val="3"/>
      <charset val="128"/>
    </font>
    <font>
      <sz val="11"/>
      <color rgb="FFFF0000"/>
      <name val="ＭＳ ゴシック"/>
      <family val="3"/>
      <charset val="128"/>
    </font>
    <font>
      <b/>
      <sz val="11"/>
      <color theme="1"/>
      <name val="ＭＳ ゴシック"/>
      <family val="3"/>
      <charset val="128"/>
    </font>
    <font>
      <sz val="14"/>
      <color theme="1"/>
      <name val="ＭＳ ゴシック"/>
      <family val="3"/>
      <charset val="128"/>
    </font>
    <font>
      <b/>
      <sz val="12"/>
      <color theme="1"/>
      <name val="ＭＳ ゴシック"/>
      <family val="3"/>
      <charset val="128"/>
    </font>
    <font>
      <b/>
      <sz val="16"/>
      <color rgb="FFFF0000"/>
      <name val="ＭＳ ゴシック"/>
      <family val="3"/>
      <charset val="128"/>
    </font>
    <font>
      <b/>
      <sz val="16"/>
      <color rgb="FF2009FF"/>
      <name val="ＭＳ ゴシック"/>
      <family val="3"/>
      <charset val="128"/>
    </font>
    <font>
      <b/>
      <u/>
      <sz val="11"/>
      <color theme="1"/>
      <name val="ＭＳ ゴシック"/>
      <family val="3"/>
      <charset val="128"/>
    </font>
    <font>
      <b/>
      <sz val="11"/>
      <color rgb="FFFF0000"/>
      <name val="ＭＳ ゴシック"/>
      <family val="3"/>
      <charset val="128"/>
    </font>
    <font>
      <b/>
      <sz val="12"/>
      <color rgb="FFFF0000"/>
      <name val="ＭＳ ゴシック"/>
      <family val="3"/>
      <charset val="128"/>
    </font>
    <font>
      <u/>
      <sz val="11"/>
      <color theme="10"/>
      <name val="Yu Gothic"/>
      <family val="3"/>
      <charset val="128"/>
    </font>
    <font>
      <sz val="11"/>
      <color theme="0"/>
      <name val="ＭＳ ゴシック"/>
      <family val="3"/>
      <charset val="128"/>
    </font>
    <font>
      <sz val="12"/>
      <color rgb="FFFF0000"/>
      <name val="ＭＳ ゴシック"/>
      <family val="3"/>
      <charset val="128"/>
    </font>
  </fonts>
  <fills count="8">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rgb="FF00B0F0"/>
        <bgColor indexed="64"/>
      </patternFill>
    </fill>
    <fill>
      <patternFill patternType="solid">
        <fgColor theme="4" tint="0.59999389629810485"/>
        <bgColor indexed="64"/>
      </patternFill>
    </fill>
  </fills>
  <borders count="57">
    <border>
      <left/>
      <right/>
      <top/>
      <bottom/>
      <diagonal/>
    </border>
    <border>
      <left style="thin">
        <color indexed="64"/>
      </left>
      <right/>
      <top/>
      <bottom/>
      <diagonal/>
    </border>
    <border>
      <left/>
      <right/>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hair">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hair">
        <color auto="1"/>
      </left>
      <right/>
      <top style="thin">
        <color auto="1"/>
      </top>
      <bottom style="thin">
        <color auto="1"/>
      </bottom>
      <diagonal/>
    </border>
    <border>
      <left style="hair">
        <color auto="1"/>
      </left>
      <right/>
      <top style="thin">
        <color auto="1"/>
      </top>
      <bottom style="hair">
        <color auto="1"/>
      </bottom>
      <diagonal/>
    </border>
    <border>
      <left style="hair">
        <color auto="1"/>
      </left>
      <right/>
      <top style="hair">
        <color auto="1"/>
      </top>
      <bottom style="thin">
        <color auto="1"/>
      </bottom>
      <diagonal/>
    </border>
    <border>
      <left style="hair">
        <color auto="1"/>
      </left>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thin">
        <color auto="1"/>
      </right>
      <top style="hair">
        <color auto="1"/>
      </top>
      <bottom style="thin">
        <color auto="1"/>
      </bottom>
      <diagonal/>
    </border>
    <border>
      <left style="thin">
        <color auto="1"/>
      </left>
      <right style="thin">
        <color auto="1"/>
      </right>
      <top style="double">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diagonalDown="1">
      <left style="hair">
        <color auto="1"/>
      </left>
      <right style="hair">
        <color auto="1"/>
      </right>
      <top style="thin">
        <color auto="1"/>
      </top>
      <bottom style="hair">
        <color auto="1"/>
      </bottom>
      <diagonal style="hair">
        <color auto="1"/>
      </diagonal>
    </border>
    <border diagonalDown="1">
      <left style="hair">
        <color auto="1"/>
      </left>
      <right style="hair">
        <color auto="1"/>
      </right>
      <top style="hair">
        <color auto="1"/>
      </top>
      <bottom style="hair">
        <color auto="1"/>
      </bottom>
      <diagonal style="hair">
        <color auto="1"/>
      </diagonal>
    </border>
    <border diagonalDown="1">
      <left style="hair">
        <color auto="1"/>
      </left>
      <right style="hair">
        <color auto="1"/>
      </right>
      <top style="hair">
        <color auto="1"/>
      </top>
      <bottom style="thin">
        <color auto="1"/>
      </bottom>
      <diagonal style="hair">
        <color auto="1"/>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hair">
        <color auto="1"/>
      </right>
      <top/>
      <bottom/>
      <diagonal/>
    </border>
    <border>
      <left style="hair">
        <color auto="1"/>
      </left>
      <right style="thin">
        <color auto="1"/>
      </right>
      <top/>
      <bottom/>
      <diagonal/>
    </border>
    <border diagonalDown="1">
      <left style="hair">
        <color auto="1"/>
      </left>
      <right style="hair">
        <color auto="1"/>
      </right>
      <top/>
      <bottom style="hair">
        <color auto="1"/>
      </bottom>
      <diagonal style="hair">
        <color auto="1"/>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diagonalDown="1">
      <left style="thin">
        <color indexed="64"/>
      </left>
      <right style="thin">
        <color indexed="64"/>
      </right>
      <top style="thin">
        <color auto="1"/>
      </top>
      <bottom style="hair">
        <color indexed="64"/>
      </bottom>
      <diagonal style="thin">
        <color indexed="64"/>
      </diagonal>
    </border>
    <border diagonalDown="1">
      <left style="thin">
        <color indexed="64"/>
      </left>
      <right style="thin">
        <color indexed="64"/>
      </right>
      <top style="hair">
        <color indexed="64"/>
      </top>
      <bottom style="hair">
        <color auto="1"/>
      </bottom>
      <diagonal style="thin">
        <color indexed="64"/>
      </diagonal>
    </border>
    <border diagonalDown="1">
      <left style="thin">
        <color auto="1"/>
      </left>
      <right style="thin">
        <color indexed="64"/>
      </right>
      <top/>
      <bottom style="hair">
        <color auto="1"/>
      </bottom>
      <diagonal style="thin">
        <color auto="1"/>
      </diagonal>
    </border>
    <border>
      <left style="thin">
        <color auto="1"/>
      </left>
      <right style="thin">
        <color indexed="64"/>
      </right>
      <top/>
      <bottom style="hair">
        <color auto="1"/>
      </bottom>
      <diagonal/>
    </border>
  </borders>
  <cellStyleXfs count="7">
    <xf numFmtId="0" fontId="0" fillId="0" borderId="0"/>
    <xf numFmtId="0" fontId="3" fillId="0" borderId="0">
      <alignment vertical="center"/>
    </xf>
    <xf numFmtId="0" fontId="4" fillId="0" borderId="0"/>
    <xf numFmtId="0" fontId="4" fillId="0" borderId="0"/>
    <xf numFmtId="38" fontId="4" fillId="0" borderId="0" applyFont="0" applyFill="0" applyBorder="0" applyAlignment="0" applyProtection="0"/>
    <xf numFmtId="0" fontId="1" fillId="0" borderId="0">
      <alignment vertical="center"/>
    </xf>
    <xf numFmtId="0" fontId="18" fillId="0" borderId="0" applyNumberFormat="0" applyFill="0" applyBorder="0" applyAlignment="0" applyProtection="0"/>
  </cellStyleXfs>
  <cellXfs count="134">
    <xf numFmtId="0" fontId="0" fillId="0" borderId="0" xfId="0"/>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shrinkToFit="1"/>
    </xf>
    <xf numFmtId="0" fontId="7" fillId="0" borderId="0" xfId="0" applyFont="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vertical="center" shrinkToFit="1"/>
    </xf>
    <xf numFmtId="0" fontId="8" fillId="0" borderId="0" xfId="0" applyFont="1" applyAlignment="1">
      <alignment vertical="center" shrinkToFit="1"/>
    </xf>
    <xf numFmtId="0" fontId="7" fillId="0" borderId="0" xfId="0" applyFont="1" applyAlignment="1">
      <alignment horizontal="right" vertical="center" shrinkToFit="1"/>
    </xf>
    <xf numFmtId="0" fontId="7" fillId="2" borderId="7" xfId="0" applyFont="1" applyFill="1" applyBorder="1" applyAlignment="1">
      <alignment vertical="center" shrinkToFit="1"/>
    </xf>
    <xf numFmtId="0" fontId="7" fillId="2" borderId="10" xfId="0" applyFont="1" applyFill="1" applyBorder="1" applyAlignment="1">
      <alignment vertical="center" shrinkToFit="1"/>
    </xf>
    <xf numFmtId="0" fontId="7" fillId="2" borderId="13" xfId="0" applyFont="1" applyFill="1" applyBorder="1" applyAlignment="1">
      <alignment vertical="center" shrinkToFit="1"/>
    </xf>
    <xf numFmtId="0" fontId="7" fillId="0" borderId="0" xfId="0" applyFont="1" applyAlignment="1">
      <alignment horizontal="left" vertical="center"/>
    </xf>
    <xf numFmtId="176" fontId="7" fillId="0" borderId="0" xfId="0" applyNumberFormat="1" applyFont="1" applyAlignment="1">
      <alignmen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176" fontId="7" fillId="0" borderId="6" xfId="0" applyNumberFormat="1" applyFont="1" applyBorder="1" applyAlignment="1">
      <alignment vertical="center"/>
    </xf>
    <xf numFmtId="176" fontId="7" fillId="0" borderId="9" xfId="0" applyNumberFormat="1" applyFont="1" applyBorder="1" applyAlignment="1">
      <alignment vertical="center"/>
    </xf>
    <xf numFmtId="176" fontId="7" fillId="0" borderId="12" xfId="0" applyNumberFormat="1" applyFont="1" applyBorder="1" applyAlignment="1">
      <alignment vertical="center"/>
    </xf>
    <xf numFmtId="0" fontId="7" fillId="2" borderId="7" xfId="0" applyFont="1" applyFill="1" applyBorder="1" applyAlignment="1">
      <alignment horizontal="left" vertical="center"/>
    </xf>
    <xf numFmtId="0" fontId="7" fillId="2" borderId="8" xfId="0" applyFont="1" applyFill="1" applyBorder="1" applyAlignment="1">
      <alignment horizontal="left" vertical="center"/>
    </xf>
    <xf numFmtId="0" fontId="7" fillId="2" borderId="10" xfId="0" applyFont="1" applyFill="1" applyBorder="1" applyAlignment="1">
      <alignment horizontal="left" vertical="center"/>
    </xf>
    <xf numFmtId="0" fontId="7" fillId="2" borderId="11" xfId="0" applyFont="1" applyFill="1" applyBorder="1" applyAlignment="1">
      <alignment horizontal="left" vertical="center"/>
    </xf>
    <xf numFmtId="0" fontId="7" fillId="2" borderId="13" xfId="0" applyFont="1" applyFill="1" applyBorder="1" applyAlignment="1">
      <alignment horizontal="left" vertical="center"/>
    </xf>
    <xf numFmtId="0" fontId="7" fillId="2" borderId="14" xfId="0" applyFont="1" applyFill="1" applyBorder="1" applyAlignment="1">
      <alignment horizontal="left" vertical="center"/>
    </xf>
    <xf numFmtId="176" fontId="7" fillId="0" borderId="3" xfId="0" applyNumberFormat="1" applyFont="1" applyBorder="1" applyAlignment="1">
      <alignment horizontal="right" vertical="center"/>
    </xf>
    <xf numFmtId="0" fontId="7" fillId="0" borderId="9" xfId="0" applyFont="1" applyBorder="1" applyAlignment="1">
      <alignment horizontal="right" vertical="center"/>
    </xf>
    <xf numFmtId="0" fontId="7" fillId="0" borderId="15" xfId="0" applyFont="1" applyBorder="1" applyAlignment="1">
      <alignment horizontal="right" vertical="center" shrinkToFit="1"/>
    </xf>
    <xf numFmtId="0" fontId="7" fillId="0" borderId="1" xfId="0" applyFont="1" applyBorder="1" applyAlignment="1">
      <alignment vertical="center" shrinkToFit="1"/>
    </xf>
    <xf numFmtId="0" fontId="7" fillId="0" borderId="3" xfId="0" applyFont="1" applyBorder="1" applyAlignment="1">
      <alignment horizontal="right" vertical="center" shrinkToFit="1"/>
    </xf>
    <xf numFmtId="0" fontId="7" fillId="0" borderId="15" xfId="0" applyFont="1" applyBorder="1" applyAlignment="1">
      <alignment horizontal="center" vertical="center" shrinkToFit="1"/>
    </xf>
    <xf numFmtId="0" fontId="7" fillId="3" borderId="0" xfId="0" applyFont="1" applyFill="1" applyAlignment="1">
      <alignment vertical="center" shrinkToFit="1"/>
    </xf>
    <xf numFmtId="0" fontId="7" fillId="0" borderId="0" xfId="0" applyFont="1" applyAlignment="1">
      <alignment horizontal="center" vertical="center"/>
    </xf>
    <xf numFmtId="0" fontId="7" fillId="0" borderId="18" xfId="0" applyFont="1" applyBorder="1" applyAlignment="1">
      <alignment horizontal="right" vertical="center"/>
    </xf>
    <xf numFmtId="0" fontId="7" fillId="2" borderId="21" xfId="0" applyFont="1" applyFill="1" applyBorder="1" applyAlignment="1">
      <alignment horizontal="left" vertical="center"/>
    </xf>
    <xf numFmtId="0" fontId="7" fillId="0" borderId="0" xfId="0" applyFont="1" applyAlignment="1">
      <alignment horizontal="left" vertical="top"/>
    </xf>
    <xf numFmtId="0" fontId="7" fillId="0" borderId="24" xfId="0" applyFont="1" applyBorder="1" applyAlignment="1">
      <alignment horizontal="center" vertical="center" shrinkToFit="1"/>
    </xf>
    <xf numFmtId="0" fontId="7" fillId="2" borderId="27" xfId="0" applyFont="1" applyFill="1" applyBorder="1" applyAlignment="1">
      <alignment vertical="center" shrinkToFit="1"/>
    </xf>
    <xf numFmtId="0" fontId="7" fillId="2" borderId="26" xfId="0" applyFont="1" applyFill="1" applyBorder="1" applyAlignment="1">
      <alignment vertical="center" shrinkToFit="1"/>
    </xf>
    <xf numFmtId="0" fontId="7" fillId="0" borderId="0" xfId="0" applyFont="1" applyAlignment="1">
      <alignment horizontal="left" vertical="center" shrinkToFit="1"/>
    </xf>
    <xf numFmtId="0" fontId="7" fillId="0" borderId="0" xfId="0" applyFont="1" applyAlignment="1">
      <alignment vertical="center"/>
    </xf>
    <xf numFmtId="0" fontId="10" fillId="0" borderId="0" xfId="0" applyFont="1" applyAlignment="1">
      <alignment vertical="center" shrinkToFit="1"/>
    </xf>
    <xf numFmtId="177" fontId="7" fillId="0" borderId="7" xfId="0" applyNumberFormat="1" applyFont="1" applyBorder="1" applyAlignment="1">
      <alignment vertical="center" shrinkToFit="1"/>
    </xf>
    <xf numFmtId="177" fontId="7" fillId="3" borderId="8" xfId="0" applyNumberFormat="1" applyFont="1" applyFill="1" applyBorder="1" applyAlignment="1">
      <alignment vertical="center" shrinkToFit="1"/>
    </xf>
    <xf numFmtId="0" fontId="7" fillId="2" borderId="29" xfId="0" applyFont="1" applyFill="1" applyBorder="1" applyAlignment="1">
      <alignment vertical="center" shrinkToFit="1"/>
    </xf>
    <xf numFmtId="177" fontId="7" fillId="0" borderId="29" xfId="0" applyNumberFormat="1" applyFont="1" applyBorder="1" applyAlignment="1">
      <alignment vertical="center" shrinkToFit="1"/>
    </xf>
    <xf numFmtId="177" fontId="7" fillId="3" borderId="30" xfId="0" applyNumberFormat="1" applyFont="1" applyFill="1" applyBorder="1" applyAlignment="1">
      <alignment vertical="center" shrinkToFit="1"/>
    </xf>
    <xf numFmtId="0" fontId="11" fillId="0" borderId="0" xfId="0" applyFont="1" applyAlignment="1">
      <alignment vertical="center"/>
    </xf>
    <xf numFmtId="0" fontId="11" fillId="0" borderId="0" xfId="0" applyFont="1" applyAlignment="1">
      <alignment vertical="center" shrinkToFit="1"/>
    </xf>
    <xf numFmtId="0" fontId="12" fillId="0" borderId="0" xfId="0" applyFont="1" applyAlignment="1">
      <alignment vertical="center"/>
    </xf>
    <xf numFmtId="0" fontId="7" fillId="4" borderId="0" xfId="0" applyFont="1" applyFill="1" applyAlignment="1">
      <alignment vertical="center" shrinkToFit="1"/>
    </xf>
    <xf numFmtId="0" fontId="14" fillId="0" borderId="0" xfId="0" applyFont="1" applyAlignment="1">
      <alignment horizontal="center" vertical="center" shrinkToFit="1"/>
    </xf>
    <xf numFmtId="0" fontId="14" fillId="0" borderId="0" xfId="0" applyFont="1" applyAlignment="1">
      <alignment vertical="center" shrinkToFit="1"/>
    </xf>
    <xf numFmtId="0" fontId="8" fillId="0" borderId="0" xfId="0" applyFont="1" applyAlignment="1">
      <alignment vertical="center"/>
    </xf>
    <xf numFmtId="0" fontId="16" fillId="0" borderId="0" xfId="0" applyFont="1" applyAlignment="1">
      <alignment vertical="center"/>
    </xf>
    <xf numFmtId="0" fontId="7" fillId="4" borderId="0" xfId="0" applyFont="1" applyFill="1" applyAlignment="1">
      <alignment vertical="center"/>
    </xf>
    <xf numFmtId="0" fontId="7" fillId="0" borderId="23" xfId="0" applyFont="1" applyBorder="1" applyAlignment="1">
      <alignment horizontal="left" vertical="top" wrapText="1"/>
    </xf>
    <xf numFmtId="0" fontId="7" fillId="0" borderId="32" xfId="0" applyFont="1" applyBorder="1" applyAlignment="1">
      <alignment horizontal="left" vertical="top" wrapText="1"/>
    </xf>
    <xf numFmtId="0" fontId="7" fillId="0" borderId="20" xfId="0" applyFont="1" applyBorder="1" applyAlignment="1">
      <alignment horizontal="left" vertical="top" wrapText="1"/>
    </xf>
    <xf numFmtId="0" fontId="5" fillId="0" borderId="22" xfId="0" applyFont="1" applyBorder="1" applyAlignment="1">
      <alignment horizontal="center" vertical="center" wrapText="1"/>
    </xf>
    <xf numFmtId="0" fontId="7" fillId="0" borderId="6" xfId="0" applyFont="1" applyBorder="1" applyAlignment="1">
      <alignment horizontal="center" vertical="center" shrinkToFit="1"/>
    </xf>
    <xf numFmtId="0" fontId="7" fillId="0" borderId="2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33" xfId="0" applyFont="1" applyBorder="1" applyAlignment="1">
      <alignment vertical="center" shrinkToFit="1"/>
    </xf>
    <xf numFmtId="0" fontId="7" fillId="2" borderId="34" xfId="0" applyFont="1" applyFill="1" applyBorder="1" applyAlignment="1">
      <alignment vertical="center" shrinkToFit="1"/>
    </xf>
    <xf numFmtId="0" fontId="7" fillId="2" borderId="35" xfId="0" applyFont="1" applyFill="1" applyBorder="1" applyAlignment="1">
      <alignment vertical="center" shrinkToFit="1"/>
    </xf>
    <xf numFmtId="0" fontId="7" fillId="0" borderId="37" xfId="0" applyFont="1" applyBorder="1" applyAlignment="1">
      <alignment vertical="center" shrinkToFit="1"/>
    </xf>
    <xf numFmtId="0" fontId="7" fillId="0" borderId="38" xfId="0" applyFont="1" applyBorder="1" applyAlignment="1">
      <alignment vertical="center" shrinkToFit="1"/>
    </xf>
    <xf numFmtId="0" fontId="7" fillId="0" borderId="39" xfId="0" applyFont="1" applyBorder="1" applyAlignment="1">
      <alignment horizontal="right" vertical="center" shrinkToFit="1"/>
    </xf>
    <xf numFmtId="0" fontId="7" fillId="0" borderId="39" xfId="0" applyFont="1" applyBorder="1" applyAlignment="1">
      <alignment vertical="center" shrinkToFit="1"/>
    </xf>
    <xf numFmtId="0" fontId="7" fillId="0" borderId="40" xfId="0" applyFont="1" applyBorder="1" applyAlignment="1">
      <alignment horizontal="right" vertical="center" shrinkToFit="1"/>
    </xf>
    <xf numFmtId="177" fontId="7" fillId="3" borderId="41" xfId="0" applyNumberFormat="1" applyFont="1" applyFill="1" applyBorder="1" applyAlignment="1">
      <alignment vertical="center" shrinkToFit="1"/>
    </xf>
    <xf numFmtId="176" fontId="7" fillId="2" borderId="10" xfId="0" applyNumberFormat="1" applyFont="1" applyFill="1" applyBorder="1" applyAlignment="1">
      <alignment vertical="center" shrinkToFit="1"/>
    </xf>
    <xf numFmtId="14" fontId="7" fillId="2" borderId="27" xfId="0" applyNumberFormat="1" applyFont="1" applyFill="1" applyBorder="1" applyAlignment="1">
      <alignment vertical="center" shrinkToFit="1"/>
    </xf>
    <xf numFmtId="14" fontId="7" fillId="2" borderId="35" xfId="0" applyNumberFormat="1" applyFont="1" applyFill="1" applyBorder="1" applyAlignment="1">
      <alignment vertical="center" shrinkToFit="1"/>
    </xf>
    <xf numFmtId="0" fontId="9" fillId="2" borderId="16"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8" fillId="0" borderId="2" xfId="0" applyFont="1" applyBorder="1" applyAlignment="1">
      <alignment vertical="center" shrinkToFit="1"/>
    </xf>
    <xf numFmtId="0" fontId="14" fillId="6" borderId="0" xfId="0" applyFont="1" applyFill="1" applyAlignment="1">
      <alignment vertical="center" shrinkToFit="1"/>
    </xf>
    <xf numFmtId="0" fontId="13" fillId="5" borderId="0" xfId="0" applyFont="1" applyFill="1" applyAlignment="1">
      <alignment vertical="center"/>
    </xf>
    <xf numFmtId="0" fontId="19" fillId="0" borderId="0" xfId="0" applyFont="1" applyAlignment="1">
      <alignment vertical="center"/>
    </xf>
    <xf numFmtId="0" fontId="13" fillId="0" borderId="0" xfId="0" applyFont="1" applyAlignment="1">
      <alignment vertical="center"/>
    </xf>
    <xf numFmtId="0" fontId="20" fillId="7" borderId="15" xfId="0" applyFont="1" applyFill="1" applyBorder="1" applyAlignment="1">
      <alignment horizontal="right" vertical="center"/>
    </xf>
    <xf numFmtId="0" fontId="20" fillId="7" borderId="15" xfId="0" applyFont="1" applyFill="1" applyBorder="1" applyAlignment="1">
      <alignment vertical="center"/>
    </xf>
    <xf numFmtId="0" fontId="7" fillId="0" borderId="17" xfId="0" applyFont="1" applyBorder="1" applyAlignment="1">
      <alignment horizontal="center" vertical="center" shrinkToFit="1"/>
    </xf>
    <xf numFmtId="0" fontId="7" fillId="0" borderId="44" xfId="0" applyFont="1" applyBorder="1" applyAlignment="1">
      <alignment vertical="center" shrinkToFit="1"/>
    </xf>
    <xf numFmtId="176" fontId="7" fillId="2" borderId="34" xfId="0" applyNumberFormat="1" applyFont="1" applyFill="1" applyBorder="1" applyAlignment="1">
      <alignment vertical="center" shrinkToFit="1"/>
    </xf>
    <xf numFmtId="0" fontId="7" fillId="0" borderId="7"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10"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42" xfId="0" applyFont="1" applyBorder="1" applyAlignment="1">
      <alignment horizontal="right" vertical="center"/>
    </xf>
    <xf numFmtId="0" fontId="7" fillId="2" borderId="43" xfId="0" applyFont="1" applyFill="1" applyBorder="1" applyAlignment="1">
      <alignment horizontal="left" vertical="center"/>
    </xf>
    <xf numFmtId="0" fontId="7" fillId="0" borderId="6" xfId="0" applyFont="1" applyBorder="1" applyAlignment="1">
      <alignment horizontal="right" vertical="center"/>
    </xf>
    <xf numFmtId="0" fontId="7" fillId="0" borderId="33" xfId="0" applyFont="1" applyBorder="1" applyAlignment="1">
      <alignment horizontal="center" vertical="center" shrinkToFit="1"/>
    </xf>
    <xf numFmtId="0" fontId="8" fillId="0" borderId="2" xfId="0" applyFont="1" applyBorder="1" applyAlignment="1">
      <alignment horizontal="center" vertical="center" shrinkToFit="1"/>
    </xf>
    <xf numFmtId="0" fontId="18" fillId="0" borderId="0" xfId="6" applyAlignment="1">
      <alignment vertical="center"/>
    </xf>
    <xf numFmtId="0" fontId="5" fillId="0" borderId="0" xfId="0" applyFont="1" applyAlignment="1">
      <alignment vertical="center" wrapText="1"/>
    </xf>
    <xf numFmtId="0" fontId="7" fillId="0" borderId="53" xfId="0" applyFont="1" applyBorder="1" applyAlignment="1">
      <alignment horizontal="center" vertical="center" shrinkToFit="1"/>
    </xf>
    <xf numFmtId="0" fontId="7" fillId="0" borderId="54" xfId="0" applyFont="1" applyBorder="1" applyAlignment="1">
      <alignment horizontal="center" vertical="center" shrinkToFit="1"/>
    </xf>
    <xf numFmtId="14" fontId="7" fillId="0" borderId="55" xfId="0" applyNumberFormat="1" applyFont="1" applyBorder="1" applyAlignment="1">
      <alignment horizontal="center" vertical="center" shrinkToFit="1"/>
    </xf>
    <xf numFmtId="14" fontId="7" fillId="0" borderId="20" xfId="0" applyNumberFormat="1" applyFont="1" applyBorder="1" applyAlignment="1">
      <alignment horizontal="center" vertical="center" shrinkToFit="1"/>
    </xf>
    <xf numFmtId="14" fontId="7" fillId="0" borderId="56" xfId="0" applyNumberFormat="1"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31" xfId="0" applyFont="1" applyBorder="1" applyAlignment="1">
      <alignment horizontal="center" vertical="center" shrinkToFit="1"/>
    </xf>
    <xf numFmtId="0" fontId="7" fillId="2" borderId="56" xfId="0" applyFont="1" applyFill="1" applyBorder="1" applyAlignment="1">
      <alignment horizontal="center" vertical="center" shrinkToFit="1"/>
    </xf>
    <xf numFmtId="0" fontId="7" fillId="2" borderId="20" xfId="0" applyFont="1" applyFill="1" applyBorder="1" applyAlignment="1">
      <alignment horizontal="center" vertical="center" shrinkToFit="1"/>
    </xf>
    <xf numFmtId="0" fontId="7" fillId="0" borderId="12" xfId="0" applyFont="1" applyBorder="1" applyAlignment="1">
      <alignment vertical="center" shrinkToFit="1"/>
    </xf>
    <xf numFmtId="0" fontId="7" fillId="2" borderId="31" xfId="0" applyFont="1" applyFill="1" applyBorder="1" applyAlignment="1">
      <alignment horizontal="center" vertical="center" shrinkToFit="1"/>
    </xf>
    <xf numFmtId="0" fontId="9" fillId="2" borderId="15" xfId="0" quotePrefix="1" applyFont="1" applyFill="1" applyBorder="1" applyAlignment="1">
      <alignment vertical="center" shrinkToFit="1"/>
    </xf>
    <xf numFmtId="0" fontId="9" fillId="2" borderId="15" xfId="0" applyFont="1" applyFill="1" applyBorder="1" applyAlignment="1">
      <alignment vertical="center" shrinkToFit="1"/>
    </xf>
    <xf numFmtId="0" fontId="18" fillId="2" borderId="15" xfId="6" applyFill="1" applyBorder="1" applyAlignment="1">
      <alignment vertical="center" shrinkToFit="1"/>
    </xf>
    <xf numFmtId="0" fontId="14" fillId="6" borderId="0" xfId="0" applyFont="1" applyFill="1" applyAlignment="1">
      <alignment horizontal="center" vertical="center" shrinkToFit="1"/>
    </xf>
    <xf numFmtId="0" fontId="7" fillId="3" borderId="0" xfId="0" applyFont="1" applyFill="1" applyAlignment="1">
      <alignment horizontal="center" vertical="center" shrinkToFit="1"/>
    </xf>
    <xf numFmtId="0" fontId="9" fillId="0" borderId="45" xfId="0" applyFont="1" applyBorder="1" applyAlignment="1">
      <alignment horizontal="left" vertical="top" wrapText="1" shrinkToFit="1"/>
    </xf>
    <xf numFmtId="0" fontId="9" fillId="0" borderId="46" xfId="0" applyFont="1" applyBorder="1" applyAlignment="1">
      <alignment horizontal="left" vertical="top" shrinkToFit="1"/>
    </xf>
    <xf numFmtId="0" fontId="9" fillId="0" borderId="47" xfId="0" applyFont="1" applyBorder="1" applyAlignment="1">
      <alignment horizontal="left" vertical="top" shrinkToFit="1"/>
    </xf>
    <xf numFmtId="0" fontId="9" fillId="0" borderId="48" xfId="0" applyFont="1" applyBorder="1" applyAlignment="1">
      <alignment horizontal="left" vertical="top" shrinkToFit="1"/>
    </xf>
    <xf numFmtId="0" fontId="9" fillId="0" borderId="0" xfId="0" applyFont="1" applyAlignment="1">
      <alignment horizontal="left" vertical="top" shrinkToFit="1"/>
    </xf>
    <xf numFmtId="0" fontId="9" fillId="0" borderId="49" xfId="0" applyFont="1" applyBorder="1" applyAlignment="1">
      <alignment horizontal="left" vertical="top" shrinkToFit="1"/>
    </xf>
    <xf numFmtId="0" fontId="9" fillId="0" borderId="50" xfId="0" applyFont="1" applyBorder="1" applyAlignment="1">
      <alignment horizontal="left" vertical="top" shrinkToFit="1"/>
    </xf>
    <xf numFmtId="0" fontId="9" fillId="0" borderId="51" xfId="0" applyFont="1" applyBorder="1" applyAlignment="1">
      <alignment horizontal="left" vertical="top" shrinkToFit="1"/>
    </xf>
    <xf numFmtId="0" fontId="9" fillId="0" borderId="52" xfId="0" applyFont="1" applyBorder="1" applyAlignment="1">
      <alignment horizontal="left" vertical="top" shrinkToFit="1"/>
    </xf>
    <xf numFmtId="0" fontId="20" fillId="0" borderId="45" xfId="0" applyFont="1" applyBorder="1" applyAlignment="1">
      <alignment horizontal="center" vertical="center" shrinkToFit="1"/>
    </xf>
    <xf numFmtId="0" fontId="20" fillId="0" borderId="46" xfId="0" applyFont="1" applyBorder="1" applyAlignment="1">
      <alignment horizontal="center" vertical="center" shrinkToFit="1"/>
    </xf>
    <xf numFmtId="0" fontId="20" fillId="0" borderId="47" xfId="0" applyFont="1" applyBorder="1" applyAlignment="1">
      <alignment horizontal="center" vertical="center" shrinkToFit="1"/>
    </xf>
    <xf numFmtId="0" fontId="20" fillId="0" borderId="50" xfId="0" applyFont="1" applyBorder="1" applyAlignment="1">
      <alignment horizontal="center" vertical="center" shrinkToFit="1"/>
    </xf>
    <xf numFmtId="0" fontId="20" fillId="0" borderId="51" xfId="0" applyFont="1" applyBorder="1" applyAlignment="1">
      <alignment horizontal="center" vertical="center" shrinkToFit="1"/>
    </xf>
    <xf numFmtId="0" fontId="20" fillId="0" borderId="52" xfId="0" applyFont="1" applyBorder="1" applyAlignment="1">
      <alignment horizontal="center" vertical="center" shrinkToFit="1"/>
    </xf>
    <xf numFmtId="0" fontId="13" fillId="5" borderId="0" xfId="0" applyFont="1" applyFill="1" applyAlignment="1">
      <alignment horizontal="center" vertical="center" shrinkToFit="1"/>
    </xf>
  </cellXfs>
  <cellStyles count="7">
    <cellStyle name="ハイパーリンク" xfId="6" builtinId="8"/>
    <cellStyle name="桁区切り 5" xfId="4" xr:uid="{0A0345EA-2F05-4B58-9736-C5D29322E17C}"/>
    <cellStyle name="標準" xfId="0" builtinId="0"/>
    <cellStyle name="標準 2" xfId="1" xr:uid="{E3F82B02-CDB0-4E14-902E-19132358BEA1}"/>
    <cellStyle name="標準 3" xfId="3" xr:uid="{814CFD74-3C23-4D05-B47C-EB650AE56002}"/>
    <cellStyle name="標準 4" xfId="5" xr:uid="{6F61951B-8D4B-4B1C-8A03-C9C8D6BF9795}"/>
    <cellStyle name="標準 5" xfId="2" xr:uid="{B1D53FF0-46D3-4B69-B152-92880E7C246E}"/>
  </cellStyles>
  <dxfs count="0"/>
  <tableStyles count="0" defaultTableStyle="TableStyleMedium2" defaultPivotStyle="PivotStyleLight16"/>
  <colors>
    <mruColors>
      <color rgb="FF200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7620</xdr:colOff>
      <xdr:row>4</xdr:row>
      <xdr:rowOff>1</xdr:rowOff>
    </xdr:from>
    <xdr:ext cx="533400" cy="251459"/>
    <xdr:sp macro="" textlink="">
      <xdr:nvSpPr>
        <xdr:cNvPr id="2" name="テキスト ボックス 1">
          <a:extLst>
            <a:ext uri="{FF2B5EF4-FFF2-40B4-BE49-F238E27FC236}">
              <a16:creationId xmlns:a16="http://schemas.microsoft.com/office/drawing/2014/main" id="{54117939-CA7F-925D-0213-7D62BAC808B2}"/>
            </a:ext>
          </a:extLst>
        </xdr:cNvPr>
        <xdr:cNvSpPr txBox="1"/>
      </xdr:nvSpPr>
      <xdr:spPr>
        <a:xfrm>
          <a:off x="1059180" y="1005841"/>
          <a:ext cx="533400" cy="251459"/>
        </a:xfrm>
        <a:prstGeom prst="rect">
          <a:avLst/>
        </a:prstGeom>
        <a:solidFill>
          <a:schemeClr val="accent1">
            <a:lumMod val="40000"/>
            <a:lumOff val="60000"/>
          </a:schemeClr>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t>青枠</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akuren.hokushinetsu@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02476-B485-4DBA-AB83-C66BF4928004}">
  <sheetPr>
    <pageSetUpPr fitToPage="1"/>
  </sheetPr>
  <dimension ref="A1:I100"/>
  <sheetViews>
    <sheetView tabSelected="1" workbookViewId="0">
      <selection activeCell="B16" sqref="B16"/>
    </sheetView>
  </sheetViews>
  <sheetFormatPr defaultColWidth="8.59765625" defaultRowHeight="14.4"/>
  <cols>
    <col min="1" max="1" width="13.8984375" style="1" customWidth="1"/>
    <col min="2" max="2" width="28.3984375" style="1" customWidth="1"/>
    <col min="3" max="3" width="73.5" style="1" customWidth="1"/>
    <col min="4" max="16384" width="8.59765625" style="1"/>
  </cols>
  <sheetData>
    <row r="1" spans="1:9" ht="20.100000000000001" customHeight="1">
      <c r="A1" s="2" t="s">
        <v>67</v>
      </c>
      <c r="B1" s="2"/>
      <c r="C1" s="2"/>
      <c r="D1" s="2"/>
      <c r="E1" s="2"/>
    </row>
    <row r="2" spans="1:9" ht="20.100000000000001" customHeight="1">
      <c r="B2" s="85" t="s">
        <v>70</v>
      </c>
      <c r="C2" s="86" t="s">
        <v>77</v>
      </c>
      <c r="I2" s="83" t="s">
        <v>71</v>
      </c>
    </row>
    <row r="3" spans="1:9" ht="20.100000000000001" customHeight="1">
      <c r="A3" s="1" t="s">
        <v>47</v>
      </c>
      <c r="B3" s="1" t="str">
        <f>IF(C2="","",_xlfn.CONCAT("本申込書は",C2,"の大会申込書です。"))</f>
        <v>本申込書は北信越大学バドミントン選手権大会の大会申込書です。</v>
      </c>
      <c r="I3" s="83" t="s">
        <v>68</v>
      </c>
    </row>
    <row r="4" spans="1:9" ht="20.100000000000001" customHeight="1">
      <c r="B4" s="1" t="s">
        <v>48</v>
      </c>
      <c r="I4" s="83" t="s">
        <v>69</v>
      </c>
    </row>
    <row r="5" spans="1:9" ht="20.100000000000001" customHeight="1">
      <c r="B5" s="1" t="s">
        <v>55</v>
      </c>
    </row>
    <row r="6" spans="1:9" ht="20.100000000000001" customHeight="1"/>
    <row r="7" spans="1:9" ht="20.100000000000001" customHeight="1" thickBot="1">
      <c r="B7" s="61" t="s">
        <v>50</v>
      </c>
      <c r="C7" s="61" t="s">
        <v>49</v>
      </c>
    </row>
    <row r="8" spans="1:9" s="37" customFormat="1" ht="40.200000000000003" thickTop="1">
      <c r="B8" s="59" t="s">
        <v>53</v>
      </c>
      <c r="C8" s="59" t="s">
        <v>78</v>
      </c>
    </row>
    <row r="9" spans="1:9" s="37" customFormat="1" ht="52.8">
      <c r="B9" s="60" t="s">
        <v>54</v>
      </c>
      <c r="C9" s="60" t="s">
        <v>72</v>
      </c>
    </row>
    <row r="10" spans="1:9" s="37" customFormat="1" ht="39.6">
      <c r="B10" s="58" t="s">
        <v>79</v>
      </c>
      <c r="C10" s="58" t="s">
        <v>76</v>
      </c>
    </row>
    <row r="11" spans="1:9" ht="20.100000000000001" customHeight="1"/>
    <row r="12" spans="1:9" ht="20.100000000000001" customHeight="1">
      <c r="A12" s="1" t="s">
        <v>51</v>
      </c>
      <c r="B12" s="1" t="s">
        <v>52</v>
      </c>
    </row>
    <row r="13" spans="1:9" ht="20.100000000000001" customHeight="1">
      <c r="B13" s="1" t="s">
        <v>80</v>
      </c>
    </row>
    <row r="14" spans="1:9" ht="20.100000000000001" customHeight="1">
      <c r="B14" s="1" t="s">
        <v>62</v>
      </c>
    </row>
    <row r="15" spans="1:9" ht="20.100000000000001" customHeight="1">
      <c r="B15" s="1" t="s">
        <v>13</v>
      </c>
      <c r="C15" s="100" t="s">
        <v>81</v>
      </c>
    </row>
    <row r="16" spans="1:9" ht="57.6">
      <c r="B16" s="1" t="s">
        <v>82</v>
      </c>
      <c r="C16" s="101" t="s">
        <v>83</v>
      </c>
    </row>
    <row r="17" ht="20.100000000000001" customHeight="1"/>
    <row r="18" ht="20.100000000000001" customHeight="1"/>
    <row r="19" ht="20.100000000000001" customHeight="1"/>
    <row r="20" ht="20.100000000000001" customHeight="1"/>
    <row r="21" ht="20.100000000000001" customHeight="1"/>
    <row r="22" ht="20.100000000000001" customHeight="1"/>
    <row r="23" ht="20.100000000000001" customHeight="1"/>
    <row r="24" ht="20.100000000000001" customHeight="1"/>
    <row r="25" ht="20.100000000000001" customHeight="1"/>
    <row r="26" ht="20.100000000000001" customHeight="1"/>
    <row r="27" ht="20.100000000000001" customHeight="1"/>
    <row r="28" ht="20.100000000000001" customHeight="1"/>
    <row r="29" ht="20.100000000000001" customHeight="1"/>
    <row r="30" ht="20.100000000000001" customHeight="1"/>
    <row r="31" ht="20.100000000000001" customHeight="1"/>
    <row r="32"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sheetData>
  <phoneticPr fontId="2"/>
  <hyperlinks>
    <hyperlink ref="C15" r:id="rId1" xr:uid="{0FC45C8E-71DB-4873-A655-80778C1750C4}"/>
  </hyperlinks>
  <pageMargins left="0.70866141732283472" right="0.26" top="0.74803149606299213" bottom="0.74803149606299213" header="0.31496062992125984" footer="0.31496062992125984"/>
  <pageSetup paperSize="9" scale="38"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2B876-6FB7-455E-BD20-9BC320305DCC}">
  <dimension ref="A1:K21"/>
  <sheetViews>
    <sheetView workbookViewId="0">
      <selection activeCell="B6" sqref="B6:C6"/>
    </sheetView>
  </sheetViews>
  <sheetFormatPr defaultColWidth="8.59765625" defaultRowHeight="13.2"/>
  <cols>
    <col min="1" max="1" width="14.3984375" style="3" customWidth="1"/>
    <col min="2" max="4" width="15.59765625" style="3" customWidth="1"/>
    <col min="5" max="5" width="23.09765625" style="3" customWidth="1"/>
    <col min="6" max="16384" width="8.59765625" style="3"/>
  </cols>
  <sheetData>
    <row r="1" spans="1:11" ht="18.600000000000001" customHeight="1">
      <c r="A1" s="51" t="s">
        <v>33</v>
      </c>
    </row>
    <row r="2" spans="1:11" ht="7.65" customHeight="1">
      <c r="A2" s="43"/>
    </row>
    <row r="3" spans="1:11" ht="18" customHeight="1">
      <c r="A3" s="49" t="str">
        <f>IF(申込書手引き!C2="","参加申込書",IF(COUNTIFS(申込書手引き!C2,"全日本*")&gt;0,"全日本学生バドミントン選手権大会・大学対抗戦参加申込書",_xlfn.CONCAT(申込書手引き!C2,"参加申込書")))</f>
        <v>北信越大学バドミントン選手権大会参加申込書</v>
      </c>
      <c r="B3" s="50"/>
      <c r="C3" s="50"/>
      <c r="D3" s="50"/>
      <c r="E3" s="10"/>
      <c r="K3" s="83" t="str">
        <f>IF(申込書手引き!C2="","参加申込書",IF(COUNTIFS(申込書手引き!C2,"全日本*")&gt;0,"全日本学生バドミントン選手権大会・大学対抗戦参加申込書",_xlfn.CONCAT(申込書手引き!C2,"参加申込書")))</f>
        <v>北信越大学バドミントン選手権大会参加申込書</v>
      </c>
    </row>
    <row r="4" spans="1:11" ht="18" customHeight="1">
      <c r="A4" s="34"/>
      <c r="B4" s="4"/>
      <c r="E4" s="10"/>
    </row>
    <row r="5" spans="1:11" ht="18" customHeight="1">
      <c r="A5" s="42" t="s">
        <v>34</v>
      </c>
    </row>
    <row r="6" spans="1:11" ht="18" customHeight="1">
      <c r="A6" s="29" t="s">
        <v>1</v>
      </c>
      <c r="B6" s="114"/>
      <c r="C6" s="114"/>
      <c r="D6" s="30"/>
    </row>
    <row r="7" spans="1:11" ht="18" customHeight="1">
      <c r="A7" s="29" t="s">
        <v>0</v>
      </c>
      <c r="B7" s="114" t="s">
        <v>84</v>
      </c>
      <c r="C7" s="114"/>
      <c r="D7" s="30"/>
    </row>
    <row r="8" spans="1:11" ht="18" customHeight="1">
      <c r="A8" s="29" t="s">
        <v>11</v>
      </c>
      <c r="B8" s="114"/>
      <c r="C8" s="114"/>
      <c r="D8" s="30"/>
    </row>
    <row r="9" spans="1:11" ht="18" customHeight="1">
      <c r="A9" s="29" t="s">
        <v>2</v>
      </c>
      <c r="B9" s="114"/>
      <c r="C9" s="114"/>
      <c r="D9" s="30"/>
    </row>
    <row r="10" spans="1:11" ht="18" customHeight="1">
      <c r="A10" s="29" t="s">
        <v>3</v>
      </c>
      <c r="B10" s="114"/>
      <c r="C10" s="114"/>
      <c r="D10" s="30"/>
    </row>
    <row r="11" spans="1:11" ht="18" customHeight="1">
      <c r="A11" s="29" t="s">
        <v>12</v>
      </c>
      <c r="B11" s="113"/>
      <c r="C11" s="114"/>
      <c r="D11" s="30"/>
    </row>
    <row r="12" spans="1:11" ht="18" customHeight="1">
      <c r="A12" s="29" t="s">
        <v>13</v>
      </c>
      <c r="B12" s="115"/>
      <c r="C12" s="114"/>
      <c r="D12" s="30"/>
    </row>
    <row r="13" spans="1:11" ht="18" customHeight="1"/>
    <row r="14" spans="1:11" ht="18" customHeight="1">
      <c r="A14" s="42" t="s">
        <v>66</v>
      </c>
      <c r="B14" s="42"/>
      <c r="C14" s="80"/>
      <c r="D14" s="80"/>
    </row>
    <row r="15" spans="1:11" ht="18" customHeight="1">
      <c r="A15" s="31" t="s">
        <v>23</v>
      </c>
      <c r="B15" s="6" t="s">
        <v>64</v>
      </c>
      <c r="C15" s="6" t="s">
        <v>65</v>
      </c>
      <c r="D15" s="7" t="s">
        <v>22</v>
      </c>
    </row>
    <row r="16" spans="1:11" ht="18" customHeight="1">
      <c r="A16" s="62" t="s">
        <v>57</v>
      </c>
      <c r="B16" s="11"/>
      <c r="C16" s="44">
        <v>25000</v>
      </c>
      <c r="D16" s="45">
        <f t="shared" ref="D16:D17" si="0">B16*C16</f>
        <v>0</v>
      </c>
      <c r="E16" s="56" t="str">
        <f>IF(COUNTIF(②₋男_選手情報!I14:I27,"〇")=0, IF(COUNTIF(②₋男_選手情報!I14:I27,"〇")=①申込者・参加料明細!B16,"","参加料合計と一致しません"),"参加料合計と一致しません。")</f>
        <v/>
      </c>
    </row>
    <row r="17" spans="1:5" ht="18" customHeight="1" thickBot="1">
      <c r="A17" s="63" t="s">
        <v>56</v>
      </c>
      <c r="B17" s="46"/>
      <c r="C17" s="47">
        <v>20000</v>
      </c>
      <c r="D17" s="48">
        <f t="shared" si="0"/>
        <v>0</v>
      </c>
      <c r="E17" s="56" t="str">
        <f>IF(COUNTIF(②₋女_選手情報!I14:I27,"〇")=0, IF(COUNTIF(②₋女_選手情報!I14:I27,"〇")=①申込者・参加料明細!B17,"","参加料合計と一致しません"),"参加料合計と一致しません。")</f>
        <v/>
      </c>
    </row>
    <row r="18" spans="1:5" ht="18" customHeight="1" thickBot="1">
      <c r="A18" s="71"/>
      <c r="B18" s="72"/>
      <c r="C18" s="73" t="s">
        <v>63</v>
      </c>
      <c r="D18" s="74">
        <f>SUM(D16:D17)</f>
        <v>0</v>
      </c>
      <c r="E18" s="56"/>
    </row>
    <row r="19" spans="1:5" ht="18" customHeight="1"/>
    <row r="20" spans="1:5" ht="18" customHeight="1">
      <c r="D20" s="33" t="s">
        <v>24</v>
      </c>
    </row>
    <row r="21" spans="1:5" ht="18" customHeight="1"/>
  </sheetData>
  <mergeCells count="7">
    <mergeCell ref="B11:C11"/>
    <mergeCell ref="B12:C12"/>
    <mergeCell ref="B6:C6"/>
    <mergeCell ref="B7:C7"/>
    <mergeCell ref="B8:C8"/>
    <mergeCell ref="B9:C9"/>
    <mergeCell ref="B10:C10"/>
  </mergeCells>
  <phoneticPr fontId="2"/>
  <pageMargins left="0.7" right="0.7" top="0.75" bottom="0.75" header="0.3" footer="0.3"/>
  <pageSetup paperSize="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3D1CD-0330-4034-B73E-8A048ACBFCDC}">
  <sheetPr>
    <pageSetUpPr fitToPage="1"/>
  </sheetPr>
  <dimension ref="A1:Q30"/>
  <sheetViews>
    <sheetView workbookViewId="0">
      <selection activeCell="B9" sqref="B9"/>
    </sheetView>
  </sheetViews>
  <sheetFormatPr defaultColWidth="8.59765625" defaultRowHeight="13.2"/>
  <cols>
    <col min="1" max="1" width="5.59765625" style="3" customWidth="1"/>
    <col min="2" max="2" width="12.8984375" style="3" bestFit="1" customWidth="1"/>
    <col min="3" max="4" width="12.8984375" style="3" customWidth="1"/>
    <col min="5" max="5" width="4.8984375" style="3" bestFit="1" customWidth="1"/>
    <col min="6" max="6" width="14.8984375" style="3" bestFit="1" customWidth="1"/>
    <col min="7" max="7" width="11.59765625" style="3" customWidth="1"/>
    <col min="8" max="8" width="10.8984375" style="3" bestFit="1" customWidth="1"/>
    <col min="9" max="9" width="3.59765625" style="3" customWidth="1"/>
    <col min="10" max="10" width="2.8984375" style="3" customWidth="1"/>
    <col min="11" max="16384" width="8.59765625" style="3"/>
  </cols>
  <sheetData>
    <row r="1" spans="1:17" ht="18.600000000000001" customHeight="1">
      <c r="A1" s="51" t="s">
        <v>37</v>
      </c>
      <c r="G1" s="116" t="s">
        <v>25</v>
      </c>
      <c r="H1" s="116"/>
      <c r="I1" s="116"/>
      <c r="K1" s="118" t="s">
        <v>85</v>
      </c>
      <c r="L1" s="119"/>
      <c r="M1" s="119"/>
      <c r="N1" s="119"/>
      <c r="O1" s="119"/>
      <c r="P1" s="119"/>
      <c r="Q1" s="120"/>
    </row>
    <row r="2" spans="1:17" ht="7.65" customHeight="1">
      <c r="A2" s="43"/>
      <c r="K2" s="121"/>
      <c r="L2" s="122"/>
      <c r="M2" s="122"/>
      <c r="N2" s="122"/>
      <c r="O2" s="122"/>
      <c r="P2" s="122"/>
      <c r="Q2" s="123"/>
    </row>
    <row r="3" spans="1:17" ht="17.100000000000001" customHeight="1">
      <c r="B3" s="4" t="s">
        <v>1</v>
      </c>
      <c r="C3" s="117" t="str">
        <f>IF(①申込者・参加料明細!B6="","",①申込者・参加料明細!B6)</f>
        <v/>
      </c>
      <c r="D3" s="117"/>
      <c r="I3" s="10"/>
      <c r="K3" s="121"/>
      <c r="L3" s="122"/>
      <c r="M3" s="122"/>
      <c r="N3" s="122"/>
      <c r="O3" s="122"/>
      <c r="P3" s="122"/>
      <c r="Q3" s="123"/>
    </row>
    <row r="4" spans="1:17" ht="13.8" thickBot="1">
      <c r="K4" s="124"/>
      <c r="L4" s="125"/>
      <c r="M4" s="125"/>
      <c r="N4" s="125"/>
      <c r="O4" s="125"/>
      <c r="P4" s="125"/>
      <c r="Q4" s="126"/>
    </row>
    <row r="5" spans="1:17" s="9" customFormat="1">
      <c r="B5" s="55" t="s">
        <v>40</v>
      </c>
      <c r="F5" s="9" t="s">
        <v>18</v>
      </c>
      <c r="H5" s="9" t="s">
        <v>17</v>
      </c>
      <c r="I5" s="99" t="s">
        <v>31</v>
      </c>
    </row>
    <row r="6" spans="1:17" s="4" customFormat="1" ht="15" customHeight="1" thickBot="1">
      <c r="A6" s="5" t="s">
        <v>14</v>
      </c>
      <c r="B6" s="6" t="s">
        <v>60</v>
      </c>
      <c r="C6" s="6" t="s">
        <v>28</v>
      </c>
      <c r="D6" s="6" t="s">
        <v>29</v>
      </c>
      <c r="E6" s="6" t="s">
        <v>5</v>
      </c>
      <c r="F6" s="6" t="s">
        <v>6</v>
      </c>
      <c r="G6" s="6" t="s">
        <v>30</v>
      </c>
      <c r="H6" s="38" t="s">
        <v>16</v>
      </c>
      <c r="I6" s="32" t="s">
        <v>32</v>
      </c>
    </row>
    <row r="7" spans="1:17" ht="15" customHeight="1">
      <c r="A7" s="87" t="s">
        <v>27</v>
      </c>
      <c r="B7" s="90"/>
      <c r="C7" s="90"/>
      <c r="D7" s="90"/>
      <c r="E7" s="94"/>
      <c r="F7" s="94"/>
      <c r="G7" s="90"/>
      <c r="H7" s="91"/>
      <c r="I7" s="102"/>
      <c r="K7" s="127" t="s">
        <v>86</v>
      </c>
      <c r="L7" s="128"/>
      <c r="M7" s="128"/>
      <c r="N7" s="128"/>
      <c r="O7" s="128"/>
      <c r="P7" s="128"/>
      <c r="Q7" s="129"/>
    </row>
    <row r="8" spans="1:17" ht="15" customHeight="1" thickBot="1">
      <c r="A8" s="64" t="s">
        <v>73</v>
      </c>
      <c r="B8" s="92"/>
      <c r="C8" s="92"/>
      <c r="D8" s="92"/>
      <c r="E8" s="88"/>
      <c r="F8" s="88"/>
      <c r="G8" s="92"/>
      <c r="H8" s="93"/>
      <c r="I8" s="103"/>
      <c r="K8" s="130"/>
      <c r="L8" s="131"/>
      <c r="M8" s="131"/>
      <c r="N8" s="131"/>
      <c r="O8" s="131"/>
      <c r="P8" s="131"/>
      <c r="Q8" s="132"/>
    </row>
    <row r="9" spans="1:17" ht="15" customHeight="1">
      <c r="A9" s="64" t="s">
        <v>8</v>
      </c>
      <c r="B9" s="67"/>
      <c r="C9" s="67"/>
      <c r="D9" s="67"/>
      <c r="E9" s="88"/>
      <c r="F9" s="88"/>
      <c r="G9" s="89"/>
      <c r="H9" s="77"/>
      <c r="I9" s="104"/>
      <c r="K9" s="56" t="s">
        <v>45</v>
      </c>
    </row>
    <row r="10" spans="1:17" ht="15" customHeight="1">
      <c r="A10" s="64" t="s">
        <v>58</v>
      </c>
      <c r="B10" s="67"/>
      <c r="C10" s="67"/>
      <c r="D10" s="67"/>
      <c r="E10" s="88"/>
      <c r="F10" s="88"/>
      <c r="G10" s="89"/>
      <c r="H10" s="77"/>
      <c r="I10" s="105"/>
      <c r="K10" s="56" t="s">
        <v>46</v>
      </c>
    </row>
    <row r="11" spans="1:17" ht="15" customHeight="1">
      <c r="A11" s="64" t="s">
        <v>59</v>
      </c>
      <c r="B11" s="67"/>
      <c r="C11" s="67"/>
      <c r="D11" s="67"/>
      <c r="E11" s="88"/>
      <c r="F11" s="88"/>
      <c r="G11" s="89"/>
      <c r="H11" s="77"/>
      <c r="I11" s="106"/>
    </row>
    <row r="12" spans="1:17" ht="15" customHeight="1">
      <c r="A12" s="64" t="s">
        <v>74</v>
      </c>
      <c r="B12" s="12"/>
      <c r="C12" s="12"/>
      <c r="D12" s="12"/>
      <c r="E12" s="69"/>
      <c r="F12" s="69"/>
      <c r="G12" s="75"/>
      <c r="H12" s="76"/>
      <c r="I12" s="107"/>
    </row>
    <row r="13" spans="1:17" ht="15" customHeight="1">
      <c r="A13" s="65" t="s">
        <v>75</v>
      </c>
      <c r="B13" s="13"/>
      <c r="C13" s="13"/>
      <c r="D13" s="13"/>
      <c r="E13" s="70"/>
      <c r="F13" s="70"/>
      <c r="G13" s="13"/>
      <c r="H13" s="40"/>
      <c r="I13" s="108"/>
      <c r="K13" s="42"/>
    </row>
    <row r="14" spans="1:17" ht="15" customHeight="1">
      <c r="A14" s="66" t="s">
        <v>61</v>
      </c>
      <c r="B14" s="67"/>
      <c r="C14" s="67"/>
      <c r="D14" s="67"/>
      <c r="E14" s="67"/>
      <c r="F14" s="67"/>
      <c r="G14" s="67"/>
      <c r="H14" s="77"/>
      <c r="I14" s="109"/>
      <c r="K14" s="42"/>
    </row>
    <row r="15" spans="1:17" ht="15" customHeight="1">
      <c r="A15" s="8">
        <v>2</v>
      </c>
      <c r="B15" s="12"/>
      <c r="C15" s="12"/>
      <c r="D15" s="12"/>
      <c r="E15" s="12"/>
      <c r="F15" s="12"/>
      <c r="G15" s="12"/>
      <c r="H15" s="76"/>
      <c r="I15" s="110"/>
      <c r="K15" s="42"/>
    </row>
    <row r="16" spans="1:17" ht="15" customHeight="1">
      <c r="A16" s="8">
        <v>3</v>
      </c>
      <c r="B16" s="12"/>
      <c r="C16" s="12"/>
      <c r="D16" s="12"/>
      <c r="E16" s="12"/>
      <c r="F16" s="12"/>
      <c r="G16" s="12"/>
      <c r="H16" s="39"/>
      <c r="I16" s="110"/>
      <c r="K16" s="42"/>
    </row>
    <row r="17" spans="1:12" ht="15" customHeight="1">
      <c r="A17" s="8">
        <v>4</v>
      </c>
      <c r="B17" s="12"/>
      <c r="C17" s="12"/>
      <c r="D17" s="12"/>
      <c r="E17" s="12"/>
      <c r="F17" s="12"/>
      <c r="G17" s="12"/>
      <c r="H17" s="39"/>
      <c r="I17" s="110"/>
      <c r="K17" s="42"/>
    </row>
    <row r="18" spans="1:12" ht="15" customHeight="1">
      <c r="A18" s="8">
        <v>5</v>
      </c>
      <c r="B18" s="12"/>
      <c r="C18" s="12"/>
      <c r="D18" s="12"/>
      <c r="E18" s="12"/>
      <c r="F18" s="12"/>
      <c r="G18" s="12"/>
      <c r="H18" s="39"/>
      <c r="I18" s="110"/>
      <c r="K18" s="42"/>
    </row>
    <row r="19" spans="1:12" ht="15" customHeight="1">
      <c r="A19" s="8">
        <v>6</v>
      </c>
      <c r="B19" s="12"/>
      <c r="C19" s="12"/>
      <c r="D19" s="12"/>
      <c r="E19" s="12"/>
      <c r="F19" s="12"/>
      <c r="G19" s="12"/>
      <c r="H19" s="39"/>
      <c r="I19" s="110"/>
      <c r="K19" s="42"/>
    </row>
    <row r="20" spans="1:12" ht="15" customHeight="1">
      <c r="A20" s="8">
        <v>7</v>
      </c>
      <c r="B20" s="12"/>
      <c r="C20" s="12"/>
      <c r="D20" s="12"/>
      <c r="E20" s="12"/>
      <c r="F20" s="12"/>
      <c r="G20" s="12"/>
      <c r="H20" s="39"/>
      <c r="I20" s="110"/>
    </row>
    <row r="21" spans="1:12" ht="15" customHeight="1">
      <c r="A21" s="8">
        <v>8</v>
      </c>
      <c r="B21" s="12"/>
      <c r="C21" s="12"/>
      <c r="D21" s="12"/>
      <c r="E21" s="12"/>
      <c r="F21" s="12"/>
      <c r="G21" s="12"/>
      <c r="H21" s="39"/>
      <c r="I21" s="110"/>
    </row>
    <row r="22" spans="1:12" ht="15" customHeight="1">
      <c r="A22" s="8">
        <v>9</v>
      </c>
      <c r="B22" s="12"/>
      <c r="C22" s="12"/>
      <c r="D22" s="12"/>
      <c r="E22" s="12"/>
      <c r="F22" s="12"/>
      <c r="G22" s="12"/>
      <c r="H22" s="39"/>
      <c r="I22" s="110"/>
    </row>
    <row r="23" spans="1:12" ht="15" customHeight="1">
      <c r="A23" s="8">
        <v>10</v>
      </c>
      <c r="B23" s="12"/>
      <c r="C23" s="12"/>
      <c r="D23" s="12"/>
      <c r="E23" s="12"/>
      <c r="F23" s="12"/>
      <c r="G23" s="12"/>
      <c r="H23" s="39"/>
      <c r="I23" s="110"/>
    </row>
    <row r="24" spans="1:12" ht="15" customHeight="1">
      <c r="A24" s="8">
        <v>11</v>
      </c>
      <c r="B24" s="12"/>
      <c r="C24" s="12"/>
      <c r="D24" s="12"/>
      <c r="E24" s="12"/>
      <c r="F24" s="12"/>
      <c r="G24" s="12"/>
      <c r="H24" s="39"/>
      <c r="I24" s="110"/>
    </row>
    <row r="25" spans="1:12" ht="15" customHeight="1">
      <c r="A25" s="8">
        <v>12</v>
      </c>
      <c r="B25" s="12"/>
      <c r="C25" s="12"/>
      <c r="D25" s="12"/>
      <c r="E25" s="12"/>
      <c r="F25" s="12"/>
      <c r="G25" s="12"/>
      <c r="H25" s="39"/>
      <c r="I25" s="110"/>
    </row>
    <row r="26" spans="1:12" ht="15" customHeight="1">
      <c r="A26" s="8">
        <v>13</v>
      </c>
      <c r="B26" s="12"/>
      <c r="C26" s="12"/>
      <c r="D26" s="12"/>
      <c r="E26" s="12"/>
      <c r="F26" s="12"/>
      <c r="G26" s="12"/>
      <c r="H26" s="39"/>
      <c r="I26" s="110"/>
    </row>
    <row r="27" spans="1:12" ht="15" customHeight="1">
      <c r="A27" s="111">
        <v>14</v>
      </c>
      <c r="B27" s="13"/>
      <c r="C27" s="13"/>
      <c r="D27" s="13"/>
      <c r="E27" s="13"/>
      <c r="F27" s="13"/>
      <c r="G27" s="13"/>
      <c r="H27" s="40"/>
      <c r="I27" s="112"/>
    </row>
    <row r="28" spans="1:12">
      <c r="H28" s="10" t="s">
        <v>22</v>
      </c>
      <c r="I28" s="52">
        <f>COUNTA(I9:I27)</f>
        <v>0</v>
      </c>
      <c r="J28" s="57" t="s">
        <v>36</v>
      </c>
      <c r="K28" s="52"/>
      <c r="L28" s="52"/>
    </row>
    <row r="29" spans="1:12">
      <c r="I29" s="4" t="s">
        <v>35</v>
      </c>
    </row>
    <row r="30" spans="1:12">
      <c r="I30" s="4"/>
    </row>
  </sheetData>
  <mergeCells count="4">
    <mergeCell ref="G1:I1"/>
    <mergeCell ref="C3:D3"/>
    <mergeCell ref="K1:Q4"/>
    <mergeCell ref="K7:Q8"/>
  </mergeCells>
  <phoneticPr fontId="2"/>
  <dataValidations count="1">
    <dataValidation type="list" allowBlank="1" showInputMessage="1" showErrorMessage="1" sqref="I9:I27" xr:uid="{4E6F9864-A77D-48CF-864A-EB385A4A9294}">
      <formula1>"〇"</formula1>
    </dataValidation>
  </dataValidations>
  <pageMargins left="0.70866141732283472" right="0.46" top="0.5" bottom="0.39" header="0.31496062992125984" footer="0.31496062992125984"/>
  <pageSetup paperSize="9" scale="71"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6F21F-DB36-44CA-B870-1C469D055708}">
  <sheetPr>
    <pageSetUpPr fitToPage="1"/>
  </sheetPr>
  <dimension ref="A1:Q30"/>
  <sheetViews>
    <sheetView workbookViewId="0">
      <selection activeCell="B9" sqref="B9"/>
    </sheetView>
  </sheetViews>
  <sheetFormatPr defaultColWidth="8.59765625" defaultRowHeight="13.2"/>
  <cols>
    <col min="1" max="1" width="5.59765625" style="3" customWidth="1"/>
    <col min="2" max="2" width="12.8984375" style="3" bestFit="1" customWidth="1"/>
    <col min="3" max="4" width="12.8984375" style="3" customWidth="1"/>
    <col min="5" max="5" width="4.8984375" style="3" bestFit="1" customWidth="1"/>
    <col min="6" max="6" width="14.8984375" style="3" bestFit="1" customWidth="1"/>
    <col min="7" max="7" width="11.59765625" style="3" customWidth="1"/>
    <col min="8" max="8" width="10.8984375" style="3" bestFit="1" customWidth="1"/>
    <col min="9" max="9" width="3.59765625" style="3" customWidth="1"/>
    <col min="10" max="10" width="2.8984375" style="3" customWidth="1"/>
    <col min="11" max="16384" width="8.59765625" style="3"/>
  </cols>
  <sheetData>
    <row r="1" spans="1:17" ht="18.600000000000001" customHeight="1">
      <c r="A1" s="51" t="s">
        <v>38</v>
      </c>
      <c r="G1" s="133" t="s">
        <v>26</v>
      </c>
      <c r="H1" s="133"/>
      <c r="I1" s="133"/>
      <c r="K1" s="118" t="s">
        <v>85</v>
      </c>
      <c r="L1" s="119"/>
      <c r="M1" s="119"/>
      <c r="N1" s="119"/>
      <c r="O1" s="119"/>
      <c r="P1" s="119"/>
      <c r="Q1" s="120"/>
    </row>
    <row r="2" spans="1:17" ht="7.65" customHeight="1">
      <c r="A2" s="43"/>
      <c r="K2" s="121"/>
      <c r="L2" s="122"/>
      <c r="M2" s="122"/>
      <c r="N2" s="122"/>
      <c r="O2" s="122"/>
      <c r="P2" s="122"/>
      <c r="Q2" s="123"/>
    </row>
    <row r="3" spans="1:17" ht="17.100000000000001" customHeight="1">
      <c r="B3" s="4" t="s">
        <v>1</v>
      </c>
      <c r="C3" s="117" t="str">
        <f>IF(①申込者・参加料明細!B6="","",①申込者・参加料明細!B6)</f>
        <v/>
      </c>
      <c r="D3" s="117"/>
      <c r="E3" s="41"/>
      <c r="I3" s="10"/>
      <c r="K3" s="121"/>
      <c r="L3" s="122"/>
      <c r="M3" s="122"/>
      <c r="N3" s="122"/>
      <c r="O3" s="122"/>
      <c r="P3" s="122"/>
      <c r="Q3" s="123"/>
    </row>
    <row r="4" spans="1:17" ht="13.8" thickBot="1">
      <c r="K4" s="124"/>
      <c r="L4" s="125"/>
      <c r="M4" s="125"/>
      <c r="N4" s="125"/>
      <c r="O4" s="125"/>
      <c r="P4" s="125"/>
      <c r="Q4" s="126"/>
    </row>
    <row r="5" spans="1:17" s="9" customFormat="1">
      <c r="B5" s="55" t="s">
        <v>39</v>
      </c>
      <c r="F5" s="9" t="s">
        <v>18</v>
      </c>
      <c r="H5" s="9" t="s">
        <v>17</v>
      </c>
      <c r="I5" s="99" t="s">
        <v>31</v>
      </c>
    </row>
    <row r="6" spans="1:17" s="4" customFormat="1" ht="15" customHeight="1" thickBot="1">
      <c r="A6" s="5" t="s">
        <v>14</v>
      </c>
      <c r="B6" s="6" t="s">
        <v>60</v>
      </c>
      <c r="C6" s="6" t="s">
        <v>28</v>
      </c>
      <c r="D6" s="6" t="s">
        <v>29</v>
      </c>
      <c r="E6" s="6" t="s">
        <v>5</v>
      </c>
      <c r="F6" s="6" t="s">
        <v>6</v>
      </c>
      <c r="G6" s="6" t="s">
        <v>30</v>
      </c>
      <c r="H6" s="38" t="s">
        <v>16</v>
      </c>
      <c r="I6" s="32" t="s">
        <v>32</v>
      </c>
    </row>
    <row r="7" spans="1:17" ht="15" customHeight="1">
      <c r="A7" s="87" t="s">
        <v>27</v>
      </c>
      <c r="B7" s="90"/>
      <c r="C7" s="90"/>
      <c r="D7" s="90"/>
      <c r="E7" s="94"/>
      <c r="F7" s="94"/>
      <c r="G7" s="90"/>
      <c r="H7" s="91"/>
      <c r="I7" s="102"/>
      <c r="K7" s="127" t="s">
        <v>86</v>
      </c>
      <c r="L7" s="128"/>
      <c r="M7" s="128"/>
      <c r="N7" s="128"/>
      <c r="O7" s="128"/>
      <c r="P7" s="128"/>
      <c r="Q7" s="129"/>
    </row>
    <row r="8" spans="1:17" ht="15" customHeight="1" thickBot="1">
      <c r="A8" s="64" t="s">
        <v>73</v>
      </c>
      <c r="B8" s="92"/>
      <c r="C8" s="92"/>
      <c r="D8" s="92"/>
      <c r="E8" s="69"/>
      <c r="F8" s="69"/>
      <c r="G8" s="92"/>
      <c r="H8" s="93"/>
      <c r="I8" s="103"/>
      <c r="K8" s="130"/>
      <c r="L8" s="131"/>
      <c r="M8" s="131"/>
      <c r="N8" s="131"/>
      <c r="O8" s="131"/>
      <c r="P8" s="131"/>
      <c r="Q8" s="132"/>
    </row>
    <row r="9" spans="1:17" ht="15" customHeight="1">
      <c r="A9" s="98" t="s">
        <v>8</v>
      </c>
      <c r="B9" s="67"/>
      <c r="C9" s="67"/>
      <c r="D9" s="67"/>
      <c r="E9" s="88"/>
      <c r="F9" s="88"/>
      <c r="G9" s="89"/>
      <c r="H9" s="77"/>
      <c r="I9" s="104"/>
      <c r="K9" s="42" t="s">
        <v>44</v>
      </c>
    </row>
    <row r="10" spans="1:17" ht="15" customHeight="1">
      <c r="A10" s="64" t="s">
        <v>58</v>
      </c>
      <c r="B10" s="67"/>
      <c r="C10" s="67"/>
      <c r="D10" s="67"/>
      <c r="E10" s="88"/>
      <c r="F10" s="88"/>
      <c r="G10" s="89"/>
      <c r="H10" s="77"/>
      <c r="I10" s="105"/>
      <c r="K10" s="56" t="s">
        <v>45</v>
      </c>
    </row>
    <row r="11" spans="1:17" ht="15" customHeight="1">
      <c r="A11" s="64" t="s">
        <v>59</v>
      </c>
      <c r="B11" s="67"/>
      <c r="C11" s="67"/>
      <c r="D11" s="67"/>
      <c r="E11" s="88"/>
      <c r="F11" s="88"/>
      <c r="G11" s="89"/>
      <c r="H11" s="77"/>
      <c r="I11" s="106"/>
      <c r="K11" s="56" t="s">
        <v>46</v>
      </c>
    </row>
    <row r="12" spans="1:17" ht="15" customHeight="1">
      <c r="A12" s="64" t="s">
        <v>74</v>
      </c>
      <c r="B12" s="12"/>
      <c r="C12" s="12"/>
      <c r="D12" s="12"/>
      <c r="E12" s="69"/>
      <c r="F12" s="69"/>
      <c r="G12" s="75"/>
      <c r="H12" s="76"/>
      <c r="I12" s="107"/>
    </row>
    <row r="13" spans="1:17" ht="15" customHeight="1">
      <c r="A13" s="65" t="s">
        <v>75</v>
      </c>
      <c r="B13" s="13"/>
      <c r="C13" s="13"/>
      <c r="D13" s="13"/>
      <c r="E13" s="70"/>
      <c r="F13" s="70"/>
      <c r="G13" s="13"/>
      <c r="H13" s="40"/>
      <c r="I13" s="108"/>
      <c r="K13" s="42"/>
    </row>
    <row r="14" spans="1:17" ht="15" customHeight="1">
      <c r="A14" s="66" t="s">
        <v>61</v>
      </c>
      <c r="B14" s="67"/>
      <c r="C14" s="67"/>
      <c r="D14" s="67"/>
      <c r="E14" s="67"/>
      <c r="F14" s="67"/>
      <c r="G14" s="67"/>
      <c r="H14" s="68"/>
      <c r="I14" s="109"/>
      <c r="K14" s="42"/>
    </row>
    <row r="15" spans="1:17" ht="15" customHeight="1">
      <c r="A15" s="8">
        <v>2</v>
      </c>
      <c r="B15" s="12"/>
      <c r="C15" s="12"/>
      <c r="D15" s="12"/>
      <c r="E15" s="12"/>
      <c r="F15" s="12"/>
      <c r="G15" s="12"/>
      <c r="H15" s="39"/>
      <c r="I15" s="110"/>
      <c r="K15" s="42"/>
    </row>
    <row r="16" spans="1:17" ht="15" customHeight="1">
      <c r="A16" s="8">
        <v>3</v>
      </c>
      <c r="B16" s="12"/>
      <c r="C16" s="12"/>
      <c r="D16" s="12"/>
      <c r="E16" s="12"/>
      <c r="F16" s="12"/>
      <c r="G16" s="12"/>
      <c r="H16" s="39"/>
      <c r="I16" s="110"/>
      <c r="K16" s="42"/>
    </row>
    <row r="17" spans="1:12" ht="15" customHeight="1">
      <c r="A17" s="8">
        <v>4</v>
      </c>
      <c r="B17" s="12"/>
      <c r="C17" s="12"/>
      <c r="D17" s="12"/>
      <c r="E17" s="12"/>
      <c r="F17" s="12"/>
      <c r="G17" s="12"/>
      <c r="H17" s="39"/>
      <c r="I17" s="110"/>
      <c r="K17" s="42"/>
    </row>
    <row r="18" spans="1:12" ht="15" customHeight="1">
      <c r="A18" s="8">
        <v>5</v>
      </c>
      <c r="B18" s="12"/>
      <c r="C18" s="12"/>
      <c r="D18" s="12"/>
      <c r="E18" s="12"/>
      <c r="F18" s="12"/>
      <c r="G18" s="12"/>
      <c r="H18" s="39"/>
      <c r="I18" s="110"/>
    </row>
    <row r="19" spans="1:12" ht="15" customHeight="1">
      <c r="A19" s="8">
        <v>6</v>
      </c>
      <c r="B19" s="12"/>
      <c r="C19" s="12"/>
      <c r="D19" s="12"/>
      <c r="E19" s="12"/>
      <c r="F19" s="12"/>
      <c r="G19" s="12"/>
      <c r="H19" s="39"/>
      <c r="I19" s="110"/>
    </row>
    <row r="20" spans="1:12" ht="15" customHeight="1">
      <c r="A20" s="8">
        <v>7</v>
      </c>
      <c r="B20" s="12"/>
      <c r="C20" s="12"/>
      <c r="D20" s="12"/>
      <c r="E20" s="12"/>
      <c r="F20" s="12"/>
      <c r="G20" s="12"/>
      <c r="H20" s="39"/>
      <c r="I20" s="110"/>
    </row>
    <row r="21" spans="1:12" ht="15" customHeight="1">
      <c r="A21" s="8">
        <v>8</v>
      </c>
      <c r="B21" s="12"/>
      <c r="C21" s="12"/>
      <c r="D21" s="12"/>
      <c r="E21" s="12"/>
      <c r="F21" s="12"/>
      <c r="G21" s="12"/>
      <c r="H21" s="39"/>
      <c r="I21" s="110"/>
    </row>
    <row r="22" spans="1:12" ht="15" customHeight="1">
      <c r="A22" s="8">
        <v>9</v>
      </c>
      <c r="B22" s="12"/>
      <c r="C22" s="12"/>
      <c r="D22" s="12"/>
      <c r="E22" s="12"/>
      <c r="F22" s="12"/>
      <c r="G22" s="12"/>
      <c r="H22" s="39"/>
      <c r="I22" s="110"/>
    </row>
    <row r="23" spans="1:12" ht="15" customHeight="1">
      <c r="A23" s="8">
        <v>10</v>
      </c>
      <c r="B23" s="12"/>
      <c r="C23" s="12"/>
      <c r="D23" s="12"/>
      <c r="E23" s="12"/>
      <c r="F23" s="12"/>
      <c r="G23" s="12"/>
      <c r="H23" s="39"/>
      <c r="I23" s="110"/>
    </row>
    <row r="24" spans="1:12" ht="15" customHeight="1">
      <c r="A24" s="8">
        <v>11</v>
      </c>
      <c r="B24" s="12"/>
      <c r="C24" s="12"/>
      <c r="D24" s="12"/>
      <c r="E24" s="12"/>
      <c r="F24" s="12"/>
      <c r="G24" s="12"/>
      <c r="H24" s="39"/>
      <c r="I24" s="110"/>
    </row>
    <row r="25" spans="1:12" ht="15" customHeight="1">
      <c r="A25" s="8">
        <v>12</v>
      </c>
      <c r="B25" s="12"/>
      <c r="C25" s="12"/>
      <c r="D25" s="12"/>
      <c r="E25" s="12"/>
      <c r="F25" s="12"/>
      <c r="G25" s="12"/>
      <c r="H25" s="39"/>
      <c r="I25" s="110"/>
    </row>
    <row r="26" spans="1:12" ht="15" customHeight="1">
      <c r="A26" s="8">
        <v>13</v>
      </c>
      <c r="B26" s="12"/>
      <c r="C26" s="12"/>
      <c r="D26" s="12"/>
      <c r="E26" s="12"/>
      <c r="F26" s="12"/>
      <c r="G26" s="12"/>
      <c r="H26" s="39"/>
      <c r="I26" s="110"/>
    </row>
    <row r="27" spans="1:12" ht="15" customHeight="1">
      <c r="A27" s="111">
        <v>14</v>
      </c>
      <c r="B27" s="13"/>
      <c r="C27" s="13"/>
      <c r="D27" s="13"/>
      <c r="E27" s="13"/>
      <c r="F27" s="13"/>
      <c r="G27" s="13"/>
      <c r="H27" s="40"/>
      <c r="I27" s="112"/>
    </row>
    <row r="28" spans="1:12">
      <c r="H28" s="10" t="s">
        <v>22</v>
      </c>
      <c r="I28" s="52">
        <f>COUNTA(I9:I27)</f>
        <v>0</v>
      </c>
      <c r="J28" s="57" t="s">
        <v>36</v>
      </c>
      <c r="K28" s="52"/>
      <c r="L28" s="52"/>
    </row>
    <row r="29" spans="1:12">
      <c r="I29" s="4" t="s">
        <v>35</v>
      </c>
    </row>
    <row r="30" spans="1:12">
      <c r="I30" s="4"/>
    </row>
  </sheetData>
  <mergeCells count="4">
    <mergeCell ref="C3:D3"/>
    <mergeCell ref="K1:Q4"/>
    <mergeCell ref="K7:Q8"/>
    <mergeCell ref="G1:I1"/>
  </mergeCells>
  <phoneticPr fontId="2"/>
  <dataValidations count="1">
    <dataValidation type="list" allowBlank="1" showInputMessage="1" showErrorMessage="1" sqref="I9:I27" xr:uid="{100D9B2A-E847-4CB8-BAFB-96C70F9C9CEE}">
      <formula1>"〇"</formula1>
    </dataValidation>
  </dataValidations>
  <pageMargins left="0.70866141732283472" right="0.46" top="0.5" bottom="0.39" header="0.31496062992125984" footer="0.31496062992125984"/>
  <pageSetup paperSize="9" scale="71"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2BB0A-B72B-4523-A445-7FFFEC443A17}">
  <sheetPr>
    <pageSetUpPr fitToPage="1"/>
  </sheetPr>
  <dimension ref="A1:N50"/>
  <sheetViews>
    <sheetView workbookViewId="0">
      <selection activeCell="B6" sqref="B6"/>
    </sheetView>
  </sheetViews>
  <sheetFormatPr defaultColWidth="8.59765625" defaultRowHeight="13.2"/>
  <cols>
    <col min="1" max="1" width="7.59765625" style="15" bestFit="1" customWidth="1"/>
    <col min="2" max="2" width="14.3984375" style="14" bestFit="1" customWidth="1"/>
    <col min="3" max="3" width="22.09765625" style="14" bestFit="1" customWidth="1"/>
    <col min="4" max="5" width="8.59765625" style="14" customWidth="1"/>
    <col min="6" max="16384" width="8.59765625" style="14"/>
  </cols>
  <sheetData>
    <row r="1" spans="1:14" s="3" customFormat="1" ht="18.600000000000001" customHeight="1">
      <c r="A1" s="51" t="s">
        <v>42</v>
      </c>
      <c r="D1" s="42" t="str">
        <f>IF(申込書手引き!C2="","参加申込書",IF(COUNTIFS(申込書手引き!C2,"全日本*")&gt;0,"大会名：全日本学生バドミントン大学対抗戦",_xlfn.CONCAT("大会名：",申込書手引き!C2)))</f>
        <v>大会名：北信越大学バドミントン選手権大会</v>
      </c>
      <c r="E1" s="54"/>
      <c r="F1" s="42"/>
      <c r="G1" s="42"/>
      <c r="H1" s="53"/>
      <c r="I1" s="81" t="s">
        <v>25</v>
      </c>
      <c r="K1" s="54"/>
      <c r="L1" s="54"/>
      <c r="M1" s="54"/>
      <c r="N1" s="54"/>
    </row>
    <row r="2" spans="1:14" s="3" customFormat="1" ht="7.65" customHeight="1">
      <c r="A2" s="43"/>
      <c r="F2" s="42"/>
    </row>
    <row r="3" spans="1:14" s="3" customFormat="1" ht="18.600000000000001" customHeight="1">
      <c r="A3" s="42"/>
      <c r="B3" s="4" t="s">
        <v>1</v>
      </c>
      <c r="C3" s="33" t="str">
        <f>IF(①申込者・参加料明細!B6="","",①申込者・参加料明細!B6)</f>
        <v/>
      </c>
      <c r="F3" s="42"/>
      <c r="G3" s="42"/>
      <c r="H3" s="53"/>
      <c r="K3" s="54"/>
      <c r="L3" s="54"/>
      <c r="M3" s="54"/>
      <c r="N3" s="54"/>
    </row>
    <row r="4" spans="1:14" s="3" customFormat="1" ht="16.5" customHeight="1">
      <c r="A4" s="43"/>
      <c r="F4" s="42"/>
    </row>
    <row r="5" spans="1:14" ht="17.100000000000001" customHeight="1">
      <c r="A5" s="42" t="s">
        <v>41</v>
      </c>
      <c r="B5" s="42"/>
    </row>
    <row r="6" spans="1:14" ht="17.100000000000001" customHeight="1">
      <c r="A6" s="97" t="s">
        <v>27</v>
      </c>
      <c r="B6" s="22"/>
    </row>
    <row r="7" spans="1:14" ht="17.100000000000001" customHeight="1">
      <c r="A7" s="95" t="s">
        <v>73</v>
      </c>
      <c r="B7" s="96"/>
    </row>
    <row r="8" spans="1:14" ht="17.100000000000001" customHeight="1">
      <c r="A8" s="28" t="s">
        <v>8</v>
      </c>
      <c r="B8" s="24"/>
    </row>
    <row r="9" spans="1:14" ht="17.100000000000001" customHeight="1">
      <c r="A9" s="28" t="s">
        <v>19</v>
      </c>
      <c r="B9" s="24"/>
    </row>
    <row r="10" spans="1:14" ht="17.100000000000001" customHeight="1">
      <c r="A10" s="28" t="s">
        <v>20</v>
      </c>
      <c r="B10" s="24"/>
    </row>
    <row r="11" spans="1:14" ht="17.100000000000001" customHeight="1">
      <c r="A11" s="28" t="s">
        <v>9</v>
      </c>
      <c r="B11" s="24"/>
    </row>
    <row r="12" spans="1:14" ht="17.100000000000001" customHeight="1">
      <c r="A12" s="35" t="s">
        <v>10</v>
      </c>
      <c r="B12" s="36"/>
    </row>
    <row r="13" spans="1:14" ht="17.100000000000001" customHeight="1">
      <c r="A13" s="27" t="s">
        <v>21</v>
      </c>
      <c r="B13" s="16" t="s">
        <v>15</v>
      </c>
      <c r="C13" s="17" t="s">
        <v>4</v>
      </c>
    </row>
    <row r="14" spans="1:14" ht="17.100000000000001" customHeight="1">
      <c r="A14" s="18">
        <v>1</v>
      </c>
      <c r="B14" s="21"/>
      <c r="C14" s="22"/>
    </row>
    <row r="15" spans="1:14" ht="17.100000000000001" customHeight="1">
      <c r="A15" s="19">
        <v>2</v>
      </c>
      <c r="B15" s="23"/>
      <c r="C15" s="24"/>
    </row>
    <row r="16" spans="1:14" ht="17.100000000000001" customHeight="1">
      <c r="A16" s="19">
        <v>3</v>
      </c>
      <c r="B16" s="23"/>
      <c r="C16" s="24"/>
    </row>
    <row r="17" spans="1:3" ht="17.100000000000001" customHeight="1">
      <c r="A17" s="19">
        <v>4</v>
      </c>
      <c r="B17" s="23"/>
      <c r="C17" s="24"/>
    </row>
    <row r="18" spans="1:3" ht="17.100000000000001" customHeight="1">
      <c r="A18" s="19">
        <v>5</v>
      </c>
      <c r="B18" s="23"/>
      <c r="C18" s="24"/>
    </row>
    <row r="19" spans="1:3" ht="17.100000000000001" customHeight="1">
      <c r="A19" s="19">
        <v>6</v>
      </c>
      <c r="B19" s="23"/>
      <c r="C19" s="24"/>
    </row>
    <row r="20" spans="1:3" ht="17.100000000000001" customHeight="1">
      <c r="A20" s="19">
        <v>7</v>
      </c>
      <c r="B20" s="23"/>
      <c r="C20" s="24"/>
    </row>
    <row r="21" spans="1:3" ht="17.100000000000001" customHeight="1">
      <c r="A21" s="19">
        <v>8</v>
      </c>
      <c r="B21" s="23"/>
      <c r="C21" s="24"/>
    </row>
    <row r="22" spans="1:3" ht="17.100000000000001" customHeight="1">
      <c r="A22" s="19">
        <v>9</v>
      </c>
      <c r="B22" s="23"/>
      <c r="C22" s="24"/>
    </row>
    <row r="23" spans="1:3" ht="16.5" customHeight="1">
      <c r="A23" s="19">
        <v>10</v>
      </c>
      <c r="B23" s="23"/>
      <c r="C23" s="24"/>
    </row>
    <row r="24" spans="1:3" ht="16.5" customHeight="1">
      <c r="A24" s="19">
        <v>11</v>
      </c>
      <c r="B24" s="23"/>
      <c r="C24" s="24"/>
    </row>
    <row r="25" spans="1:3" ht="16.5" customHeight="1">
      <c r="A25" s="19">
        <v>12</v>
      </c>
      <c r="B25" s="23"/>
      <c r="C25" s="24"/>
    </row>
    <row r="26" spans="1:3" ht="16.5" customHeight="1">
      <c r="A26" s="19">
        <v>13</v>
      </c>
      <c r="B26" s="23"/>
      <c r="C26" s="24"/>
    </row>
    <row r="27" spans="1:3" ht="16.5" customHeight="1">
      <c r="A27" s="20">
        <v>14</v>
      </c>
      <c r="B27" s="25"/>
      <c r="C27" s="26"/>
    </row>
    <row r="28" spans="1:3" ht="63.9" customHeight="1">
      <c r="A28" s="32" t="s">
        <v>7</v>
      </c>
      <c r="B28" s="78"/>
      <c r="C28" s="79"/>
    </row>
    <row r="29" spans="1:3" ht="17.100000000000001" customHeight="1"/>
    <row r="30" spans="1:3" ht="17.100000000000001" customHeight="1"/>
    <row r="31" spans="1:3" ht="17.100000000000001" customHeight="1"/>
    <row r="32" spans="1:3" ht="17.100000000000001" customHeight="1"/>
    <row r="33" ht="17.100000000000001" customHeight="1"/>
    <row r="34" ht="17.100000000000001" customHeight="1"/>
    <row r="35" ht="17.100000000000001" customHeight="1"/>
    <row r="36" ht="17.100000000000001" customHeight="1"/>
    <row r="37" ht="17.100000000000001" customHeight="1"/>
    <row r="38" ht="17.100000000000001" customHeight="1"/>
    <row r="39" ht="17.100000000000001" customHeight="1"/>
    <row r="40" ht="17.100000000000001" customHeight="1"/>
    <row r="41" ht="17.100000000000001" customHeight="1"/>
    <row r="42" ht="17.100000000000001" customHeight="1"/>
    <row r="43" ht="17.100000000000001" customHeight="1"/>
    <row r="44" ht="17.100000000000001" customHeight="1"/>
    <row r="45" ht="17.100000000000001" customHeight="1"/>
    <row r="46" ht="17.100000000000001" customHeight="1"/>
    <row r="47" ht="17.100000000000001" customHeight="1"/>
    <row r="48" ht="17.100000000000001" customHeight="1"/>
    <row r="49" ht="17.100000000000001" customHeight="1"/>
    <row r="50" ht="17.100000000000001" customHeight="1"/>
  </sheetData>
  <phoneticPr fontId="2"/>
  <pageMargins left="0.70866141732283472" right="0.47244094488188981" top="0.74803149606299213" bottom="0.47244094488188981" header="0.31496062992125984" footer="0.31496062992125984"/>
  <pageSetup paperSize="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23DDB-1284-4C17-848D-EC6AC26C6702}">
  <sheetPr>
    <pageSetUpPr fitToPage="1"/>
  </sheetPr>
  <dimension ref="A1:M50"/>
  <sheetViews>
    <sheetView workbookViewId="0">
      <selection activeCell="B6" sqref="B6"/>
    </sheetView>
  </sheetViews>
  <sheetFormatPr defaultColWidth="8.59765625" defaultRowHeight="13.2"/>
  <cols>
    <col min="1" max="1" width="7.59765625" style="15" bestFit="1" customWidth="1"/>
    <col min="2" max="2" width="14.3984375" style="14" bestFit="1" customWidth="1"/>
    <col min="3" max="3" width="22.09765625" style="14" bestFit="1" customWidth="1"/>
    <col min="4" max="4" width="8.59765625" style="14" customWidth="1"/>
    <col min="5" max="16384" width="8.59765625" style="14"/>
  </cols>
  <sheetData>
    <row r="1" spans="1:13" s="3" customFormat="1" ht="18.600000000000001" customHeight="1">
      <c r="A1" s="51" t="s">
        <v>43</v>
      </c>
      <c r="D1" s="42" t="str">
        <f>IF(申込書手引き!C2="","参加申込書",IF(COUNTIFS(申込書手引き!C2,"全日本*")&gt;0,"大会名：全日本学生バドミントン大学対抗戦",_xlfn.CONCAT("大会名：",申込書手引き!C2)))</f>
        <v>大会名：北信越大学バドミントン選手権大会</v>
      </c>
      <c r="E1" s="42"/>
      <c r="F1" s="42"/>
      <c r="G1" s="53"/>
      <c r="H1" s="84"/>
      <c r="I1" s="82" t="s">
        <v>26</v>
      </c>
      <c r="J1" s="54"/>
      <c r="K1" s="54"/>
      <c r="L1" s="54"/>
      <c r="M1" s="54"/>
    </row>
    <row r="2" spans="1:13" s="3" customFormat="1" ht="7.65" customHeight="1">
      <c r="A2" s="43"/>
    </row>
    <row r="3" spans="1:13" s="3" customFormat="1" ht="18.600000000000001" customHeight="1">
      <c r="A3" s="42"/>
      <c r="B3" s="4" t="s">
        <v>1</v>
      </c>
      <c r="C3" s="33" t="str">
        <f>IF(①申込者・参加料明細!B6="","",①申込者・参加料明細!B6)</f>
        <v/>
      </c>
      <c r="E3" s="42"/>
      <c r="F3" s="42"/>
      <c r="G3" s="53"/>
      <c r="J3" s="54"/>
      <c r="K3" s="54"/>
      <c r="L3" s="54"/>
      <c r="M3" s="54"/>
    </row>
    <row r="4" spans="1:13" s="3" customFormat="1" ht="16.5" customHeight="1">
      <c r="A4" s="43"/>
    </row>
    <row r="5" spans="1:13" ht="17.100000000000001" customHeight="1">
      <c r="A5" s="42" t="s">
        <v>41</v>
      </c>
      <c r="B5" s="42"/>
    </row>
    <row r="6" spans="1:13" ht="17.100000000000001" customHeight="1">
      <c r="A6" s="97" t="s">
        <v>27</v>
      </c>
      <c r="B6" s="22"/>
    </row>
    <row r="7" spans="1:13" ht="17.100000000000001" customHeight="1">
      <c r="A7" s="95" t="s">
        <v>73</v>
      </c>
      <c r="B7" s="96"/>
    </row>
    <row r="8" spans="1:13" ht="17.100000000000001" customHeight="1">
      <c r="A8" s="28" t="s">
        <v>8</v>
      </c>
      <c r="B8" s="24"/>
    </row>
    <row r="9" spans="1:13" ht="17.100000000000001" customHeight="1">
      <c r="A9" s="28" t="s">
        <v>19</v>
      </c>
      <c r="B9" s="24"/>
    </row>
    <row r="10" spans="1:13" ht="17.100000000000001" customHeight="1">
      <c r="A10" s="28" t="s">
        <v>20</v>
      </c>
      <c r="B10" s="24"/>
    </row>
    <row r="11" spans="1:13" ht="17.100000000000001" customHeight="1">
      <c r="A11" s="28" t="s">
        <v>9</v>
      </c>
      <c r="B11" s="24"/>
    </row>
    <row r="12" spans="1:13" ht="17.100000000000001" customHeight="1">
      <c r="A12" s="35" t="s">
        <v>10</v>
      </c>
      <c r="B12" s="36"/>
    </row>
    <row r="13" spans="1:13" ht="17.100000000000001" customHeight="1">
      <c r="A13" s="27" t="s">
        <v>21</v>
      </c>
      <c r="B13" s="16" t="s">
        <v>15</v>
      </c>
      <c r="C13" s="17" t="s">
        <v>4</v>
      </c>
    </row>
    <row r="14" spans="1:13" ht="17.100000000000001" customHeight="1">
      <c r="A14" s="18">
        <v>1</v>
      </c>
      <c r="B14" s="21"/>
      <c r="C14" s="22"/>
    </row>
    <row r="15" spans="1:13" ht="17.100000000000001" customHeight="1">
      <c r="A15" s="19">
        <v>2</v>
      </c>
      <c r="B15" s="23"/>
      <c r="C15" s="24"/>
    </row>
    <row r="16" spans="1:13" ht="16.5" customHeight="1">
      <c r="A16" s="19">
        <v>3</v>
      </c>
      <c r="B16" s="23"/>
      <c r="C16" s="24"/>
    </row>
    <row r="17" spans="1:3" ht="17.100000000000001" customHeight="1">
      <c r="A17" s="19">
        <v>4</v>
      </c>
      <c r="B17" s="23"/>
      <c r="C17" s="24"/>
    </row>
    <row r="18" spans="1:3" ht="17.100000000000001" customHeight="1">
      <c r="A18" s="19">
        <v>5</v>
      </c>
      <c r="B18" s="23"/>
      <c r="C18" s="24"/>
    </row>
    <row r="19" spans="1:3" ht="17.100000000000001" customHeight="1">
      <c r="A19" s="19">
        <v>6</v>
      </c>
      <c r="B19" s="23"/>
      <c r="C19" s="24"/>
    </row>
    <row r="20" spans="1:3" ht="17.100000000000001" customHeight="1">
      <c r="A20" s="19">
        <v>7</v>
      </c>
      <c r="B20" s="23"/>
      <c r="C20" s="24"/>
    </row>
    <row r="21" spans="1:3" ht="17.100000000000001" customHeight="1">
      <c r="A21" s="19">
        <v>8</v>
      </c>
      <c r="B21" s="23"/>
      <c r="C21" s="24"/>
    </row>
    <row r="22" spans="1:3" ht="17.100000000000001" customHeight="1">
      <c r="A22" s="19">
        <v>9</v>
      </c>
      <c r="B22" s="23"/>
      <c r="C22" s="24"/>
    </row>
    <row r="23" spans="1:3" ht="16.5" customHeight="1">
      <c r="A23" s="19">
        <v>10</v>
      </c>
      <c r="B23" s="23"/>
      <c r="C23" s="24"/>
    </row>
    <row r="24" spans="1:3" ht="16.5" customHeight="1">
      <c r="A24" s="19">
        <v>11</v>
      </c>
      <c r="B24" s="23"/>
      <c r="C24" s="24"/>
    </row>
    <row r="25" spans="1:3" ht="16.5" customHeight="1">
      <c r="A25" s="19">
        <v>12</v>
      </c>
      <c r="B25" s="23"/>
      <c r="C25" s="24"/>
    </row>
    <row r="26" spans="1:3" ht="16.5" customHeight="1">
      <c r="A26" s="19">
        <v>13</v>
      </c>
      <c r="B26" s="23"/>
      <c r="C26" s="24"/>
    </row>
    <row r="27" spans="1:3" ht="16.5" customHeight="1">
      <c r="A27" s="20">
        <v>14</v>
      </c>
      <c r="B27" s="25"/>
      <c r="C27" s="26"/>
    </row>
    <row r="28" spans="1:3" ht="63.9" customHeight="1">
      <c r="A28" s="32" t="s">
        <v>7</v>
      </c>
      <c r="B28" s="78"/>
      <c r="C28" s="79"/>
    </row>
    <row r="29" spans="1:3" ht="17.100000000000001" customHeight="1"/>
    <row r="30" spans="1:3" ht="17.100000000000001" customHeight="1"/>
    <row r="31" spans="1:3" ht="17.100000000000001" customHeight="1"/>
    <row r="32" spans="1:3" ht="17.100000000000001" customHeight="1"/>
    <row r="33" ht="17.100000000000001" customHeight="1"/>
    <row r="34" ht="17.100000000000001" customHeight="1"/>
    <row r="35" ht="17.100000000000001" customHeight="1"/>
    <row r="36" ht="17.100000000000001" customHeight="1"/>
    <row r="37" ht="17.100000000000001" customHeight="1"/>
    <row r="38" ht="17.100000000000001" customHeight="1"/>
    <row r="39" ht="17.100000000000001" customHeight="1"/>
    <row r="40" ht="17.100000000000001" customHeight="1"/>
    <row r="41" ht="17.100000000000001" customHeight="1"/>
    <row r="42" ht="17.100000000000001" customHeight="1"/>
    <row r="43" ht="17.100000000000001" customHeight="1"/>
    <row r="44" ht="17.100000000000001" customHeight="1"/>
    <row r="45" ht="17.100000000000001" customHeight="1"/>
    <row r="46" ht="17.100000000000001" customHeight="1"/>
    <row r="47" ht="17.100000000000001" customHeight="1"/>
    <row r="48" ht="17.100000000000001" customHeight="1"/>
    <row r="49" ht="17.100000000000001" customHeight="1"/>
    <row r="50" ht="17.100000000000001" customHeight="1"/>
  </sheetData>
  <phoneticPr fontId="2"/>
  <pageMargins left="0.70866141732283472" right="0.47244094488188981" top="0.74803149606299213" bottom="0.47244094488188981" header="0.31496062992125984" footer="0.31496062992125984"/>
  <pageSetup paperSize="9" orientation="landscape" horizontalDpi="4294967293"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申込書手引き</vt:lpstr>
      <vt:lpstr>①申込者・参加料明細</vt:lpstr>
      <vt:lpstr>②₋男_選手情報</vt:lpstr>
      <vt:lpstr>②₋女_選手情報</vt:lpstr>
      <vt:lpstr>⑤-男_団体戦</vt:lpstr>
      <vt:lpstr>⑤-女_団体戦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2026-09-16T10:38:32Z</dcterms:modified>
</cp:coreProperties>
</file>